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8700" activeTab="0"/>
  </bookViews>
  <sheets>
    <sheet name="Příjmy 2024" sheetId="1" r:id="rId1"/>
    <sheet name="Výdaje 2024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<sst xmlns="http://schemas.openxmlformats.org/spreadsheetml/2006/main" count="230" uniqueCount="169">
  <si>
    <t>kultura - občerstvení</t>
  </si>
  <si>
    <t>kultura - dárkové balíčky</t>
  </si>
  <si>
    <t>nebezpečný odpad</t>
  </si>
  <si>
    <t>komunální odpad</t>
  </si>
  <si>
    <t>platy - zaměstnanci</t>
  </si>
  <si>
    <t>odměny - dohody</t>
  </si>
  <si>
    <t>soc. pojištění</t>
  </si>
  <si>
    <t>zdrav. pojištění</t>
  </si>
  <si>
    <t>zákonné pojištění</t>
  </si>
  <si>
    <t>knihy, sbírky zákonů, tisk</t>
  </si>
  <si>
    <t>materiál</t>
  </si>
  <si>
    <t>plyn</t>
  </si>
  <si>
    <t>elektřina</t>
  </si>
  <si>
    <t>poštovné + známky</t>
  </si>
  <si>
    <t>telefony</t>
  </si>
  <si>
    <t>školení</t>
  </si>
  <si>
    <t>pohoštění</t>
  </si>
  <si>
    <t>poplatky v bance</t>
  </si>
  <si>
    <t>Celkem</t>
  </si>
  <si>
    <t>daň z příj. práv. osob</t>
  </si>
  <si>
    <t>daň z přidané hodnoty</t>
  </si>
  <si>
    <t>poplatek za komunál. odpad</t>
  </si>
  <si>
    <t>poplatek za psy</t>
  </si>
  <si>
    <t>užívání veř. prostranství</t>
  </si>
  <si>
    <t>správní poplatky</t>
  </si>
  <si>
    <t>daň z nemovitosti</t>
  </si>
  <si>
    <t>pronájem honitby</t>
  </si>
  <si>
    <t>knihovna - poplatky</t>
  </si>
  <si>
    <t>rozhlas</t>
  </si>
  <si>
    <t>úroky</t>
  </si>
  <si>
    <t>voda</t>
  </si>
  <si>
    <t>knihy do knihovny</t>
  </si>
  <si>
    <t>veřejné osvětlení - el. energie</t>
  </si>
  <si>
    <t>EKO-KOM</t>
  </si>
  <si>
    <t>nákup služeb</t>
  </si>
  <si>
    <t>DERATEX</t>
  </si>
  <si>
    <t>telefony OZ</t>
  </si>
  <si>
    <t>MND</t>
  </si>
  <si>
    <t xml:space="preserve"> </t>
  </si>
  <si>
    <t>cestovné OZ</t>
  </si>
  <si>
    <t>nájem MŠ</t>
  </si>
  <si>
    <t>pronájem - zasedačka</t>
  </si>
  <si>
    <t>veřejné osvětlení - opravy</t>
  </si>
  <si>
    <t>pojištění budovy</t>
  </si>
  <si>
    <t>VÝDAJE</t>
  </si>
  <si>
    <t>opravy veř. rozhlasu</t>
  </si>
  <si>
    <t>technické služby - materiál</t>
  </si>
  <si>
    <t>technické služby - benzin</t>
  </si>
  <si>
    <t>věcné dary</t>
  </si>
  <si>
    <t>pronájem pozemků</t>
  </si>
  <si>
    <t xml:space="preserve">dividendy </t>
  </si>
  <si>
    <t>poplatek za rozhlas a televizi</t>
  </si>
  <si>
    <t>odměna z dohody-knihovnice</t>
  </si>
  <si>
    <t>hřiště - voda</t>
  </si>
  <si>
    <t>služby zpracování dat</t>
  </si>
  <si>
    <t xml:space="preserve">cestovné  </t>
  </si>
  <si>
    <t>příspěvek na výkon st. správy</t>
  </si>
  <si>
    <t>daň z příjmů za obce</t>
  </si>
  <si>
    <t>odvody za odnětí půdy</t>
  </si>
  <si>
    <t xml:space="preserve">Vyvěšeno i elektronicky dne: </t>
  </si>
  <si>
    <t>PŘÍJMY</t>
  </si>
  <si>
    <t xml:space="preserve">služby  </t>
  </si>
  <si>
    <t>ostatní odpad + BRKO (org.1)</t>
  </si>
  <si>
    <t>úklid sněhu</t>
  </si>
  <si>
    <t>Mikroreg. Babí Lom -org. 0109</t>
  </si>
  <si>
    <t>Mikroreg. Ždánicko -org. 0104</t>
  </si>
  <si>
    <t>Schváleno na zasedání ZO dne:</t>
  </si>
  <si>
    <t>prodej pozemků</t>
  </si>
  <si>
    <t>Popis</t>
  </si>
  <si>
    <t>Paragraf</t>
  </si>
  <si>
    <t>Položka</t>
  </si>
  <si>
    <t xml:space="preserve">    </t>
  </si>
  <si>
    <t>MŠ - neinvest. náklady - org. 0001</t>
  </si>
  <si>
    <t>SMO, Kyjovské Slovácko v pohybu</t>
  </si>
  <si>
    <t xml:space="preserve">OSA poplatky </t>
  </si>
  <si>
    <t>pracovní oděv, obuv</t>
  </si>
  <si>
    <t>oprava a udržování</t>
  </si>
  <si>
    <t xml:space="preserve"> Popis</t>
  </si>
  <si>
    <t>daň z příj.fyz.os.vybíraná srážkou</t>
  </si>
  <si>
    <t>daň z příj.fyz. osob placená poplat.</t>
  </si>
  <si>
    <t>daň z příj. fyz. osob placená plátci</t>
  </si>
  <si>
    <t>MěÚ Kyjov-přest.a soc.práv.ochr.dětí</t>
  </si>
  <si>
    <t>odvod z loterií</t>
  </si>
  <si>
    <t>úklid kolem cyklostezky</t>
  </si>
  <si>
    <t>MŠ - opravy</t>
  </si>
  <si>
    <t>příspěvek - myslivci</t>
  </si>
  <si>
    <t>Volby - refundace</t>
  </si>
  <si>
    <t>volby -odměny</t>
  </si>
  <si>
    <t>volby - soc. + zdrav. poj (refundace)</t>
  </si>
  <si>
    <t>volby - materiál</t>
  </si>
  <si>
    <t>volby - cestovné</t>
  </si>
  <si>
    <t>volby - pohoštění</t>
  </si>
  <si>
    <t>přijaté neinvestiční dary</t>
  </si>
  <si>
    <t>ostatní osobní výdaje (kroje)</t>
  </si>
  <si>
    <t>Návrh rozpočtu</t>
  </si>
  <si>
    <t>transfery spolkům  OMEGA PLUS</t>
  </si>
  <si>
    <t>MŠ- materiál</t>
  </si>
  <si>
    <t>kultura -služby</t>
  </si>
  <si>
    <t xml:space="preserve">Návrh rozpočtu je zveřejněn na úřední desce OÚ a na webových stránkách obce na adrese: </t>
  </si>
  <si>
    <t>http://www.drazuvky.cz/oznameni-o-zverejneni-rozpoctovych-dokumentu</t>
  </si>
  <si>
    <t>Změny stavu krátkodobých prostředků na bankovních účtech</t>
  </si>
  <si>
    <t xml:space="preserve"> Financování</t>
  </si>
  <si>
    <t>náhrady mezd v době nemoci</t>
  </si>
  <si>
    <t>oprava komunikací a chodníků</t>
  </si>
  <si>
    <t>Návrh rozpočtu/MD</t>
  </si>
  <si>
    <t>Návrh rozpočtu/D</t>
  </si>
  <si>
    <t>neinvest.transfery od krajů</t>
  </si>
  <si>
    <t>pronájem pozemků VODAFONE</t>
  </si>
  <si>
    <t>drobný majetek - hřiště</t>
  </si>
  <si>
    <t>hřiště - materiál</t>
  </si>
  <si>
    <t>sečení trávy v obci</t>
  </si>
  <si>
    <t>bankovní poplatky</t>
  </si>
  <si>
    <t>pozemky</t>
  </si>
  <si>
    <t xml:space="preserve">majetek  </t>
  </si>
  <si>
    <t>nájem - hrobová místa</t>
  </si>
  <si>
    <t>nová výstavba</t>
  </si>
  <si>
    <t>věcná břemena</t>
  </si>
  <si>
    <t>převody mezi účty</t>
  </si>
  <si>
    <t>převody z pokladny</t>
  </si>
  <si>
    <t>odvádění odpadních vod</t>
  </si>
  <si>
    <t>MŠ - majetek</t>
  </si>
  <si>
    <t>příspěvek -Na kole dětem</t>
  </si>
  <si>
    <t>příspěvek - Zdravotní klaun</t>
  </si>
  <si>
    <t xml:space="preserve"> stromky k výsadbě</t>
  </si>
  <si>
    <t>služby- větrolam</t>
  </si>
  <si>
    <t>převod do pokadny</t>
  </si>
  <si>
    <t>dotace volba prezidenta UZ 98 008</t>
  </si>
  <si>
    <t>Schválený rozpočet na rok 2023</t>
  </si>
  <si>
    <t>Skutečnost k 31.10.2023</t>
  </si>
  <si>
    <t>0,--</t>
  </si>
  <si>
    <t>neinvest. transfery ze stát. rozpočtu -DS</t>
  </si>
  <si>
    <t>ostatní příjmy - služebnost VODAFONE</t>
  </si>
  <si>
    <t>DS - školné + stravné</t>
  </si>
  <si>
    <t>peněžitý dar - DS</t>
  </si>
  <si>
    <t>KORDIS</t>
  </si>
  <si>
    <t>vývoz a likvidace odpadních vod</t>
  </si>
  <si>
    <t>MŠ - školení</t>
  </si>
  <si>
    <t>dětské hřiště - administrace</t>
  </si>
  <si>
    <t>DS - platy zaměstnanců</t>
  </si>
  <si>
    <t>DS - platy zaměstnanců - dohody</t>
  </si>
  <si>
    <t>DS - sociální pojištění</t>
  </si>
  <si>
    <t>DS - zdravotní pojištění</t>
  </si>
  <si>
    <t>DS - zákonné pojištění</t>
  </si>
  <si>
    <t>DS - potraviny</t>
  </si>
  <si>
    <t>DS - knihy</t>
  </si>
  <si>
    <t>DS - drobný majetek</t>
  </si>
  <si>
    <t>DS - materiál</t>
  </si>
  <si>
    <t>DS - voda</t>
  </si>
  <si>
    <t>DS - plyn</t>
  </si>
  <si>
    <t>DS - el. energie</t>
  </si>
  <si>
    <t>DS - telefon</t>
  </si>
  <si>
    <t>DS - školení a vzdělávání</t>
  </si>
  <si>
    <t>DS - služby</t>
  </si>
  <si>
    <t>DS - opravy a udržování</t>
  </si>
  <si>
    <t>rezerva na krizová opatření</t>
  </si>
  <si>
    <t xml:space="preserve">požární ochrana </t>
  </si>
  <si>
    <t>ZO - odměny</t>
  </si>
  <si>
    <t>ZO - soc.pojištění</t>
  </si>
  <si>
    <t>ZO - zdrav.pojištění</t>
  </si>
  <si>
    <t>programové vybavení</t>
  </si>
  <si>
    <t>sociální služby Kyjov</t>
  </si>
  <si>
    <t>platba daní státnímu rozpočtu</t>
  </si>
  <si>
    <t>platby daní za obec</t>
  </si>
  <si>
    <t>poskyt. služeb (likvidace olejů)</t>
  </si>
  <si>
    <t>opravy a udržování</t>
  </si>
  <si>
    <t>doplnění dětského hřiště</t>
  </si>
  <si>
    <t>Neinv. Transf. - Linka bezpečí</t>
  </si>
  <si>
    <t>vratka dotace - volba prezidenta UZ 98 008</t>
  </si>
  <si>
    <t>Schválený rozpočet na rok 2024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</si>
</sst>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  <numFmt numFmtId="174" formatCode="d/\ m/\ yyyy"/>
    <numFmt numFmtId="175" formatCode="d\ /m/\ yyyy"/>
    <numFmt numFmtId="176" formatCode="[$-405]dddd\ d\.\ mmmm\ yyyy"/>
    <numFmt numFmtId="177" formatCode="#,##0.0"/>
  </numFmts>
  <fonts count="60">
    <font>
      <sz val="10"/>
      <name val="Arial"/>
      <family val="0"/>
    </font>
    <font>
      <b/>
      <u val="single"/>
      <sz val="20"/>
      <name val="Times New Roman"/>
      <family val="1"/>
    </font>
    <font>
      <sz val="14"/>
      <name val="Arial CE"/>
      <family val="0"/>
    </font>
    <font>
      <b/>
      <u val="single"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sz val="16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3"/>
      <name val="Arial CE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7" fillId="0" borderId="0" xfId="0" applyNumberFormat="1" applyFont="1" applyAlignment="1">
      <alignment horizontal="left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4" fontId="15" fillId="0" borderId="0" xfId="0" applyNumberFormat="1" applyFont="1" applyBorder="1" applyAlignment="1">
      <alignment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horizontal="left" vertical="top"/>
    </xf>
    <xf numFmtId="0" fontId="8" fillId="0" borderId="16" xfId="0" applyFont="1" applyBorder="1" applyAlignment="1">
      <alignment vertical="top" wrapText="1"/>
    </xf>
    <xf numFmtId="4" fontId="8" fillId="0" borderId="14" xfId="0" applyNumberFormat="1" applyFont="1" applyBorder="1" applyAlignment="1">
      <alignment horizontal="right" vertical="center" wrapText="1"/>
    </xf>
    <xf numFmtId="168" fontId="8" fillId="0" borderId="14" xfId="34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0" xfId="0" applyFont="1" applyBorder="1" applyAlignment="1">
      <alignment/>
    </xf>
    <xf numFmtId="3" fontId="0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8" fillId="0" borderId="17" xfId="0" applyFont="1" applyBorder="1" applyAlignment="1">
      <alignment vertical="top" wrapText="1"/>
    </xf>
    <xf numFmtId="0" fontId="16" fillId="0" borderId="18" xfId="0" applyFont="1" applyBorder="1" applyAlignment="1">
      <alignment/>
    </xf>
    <xf numFmtId="168" fontId="17" fillId="0" borderId="19" xfId="34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17" fillId="0" borderId="19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168" fontId="8" fillId="0" borderId="23" xfId="34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68" fontId="8" fillId="0" borderId="14" xfId="34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14" fontId="8" fillId="0" borderId="0" xfId="0" applyNumberFormat="1" applyFont="1" applyAlignment="1">
      <alignment/>
    </xf>
    <xf numFmtId="2" fontId="8" fillId="0" borderId="15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4" fontId="17" fillId="0" borderId="0" xfId="0" applyNumberFormat="1" applyFont="1" applyBorder="1" applyAlignment="1">
      <alignment horizontal="center" vertical="center" wrapText="1"/>
    </xf>
    <xf numFmtId="168" fontId="17" fillId="0" borderId="0" xfId="34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0" borderId="15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5" xfId="0" applyFont="1" applyBorder="1" applyAlignment="1">
      <alignment vertical="center" wrapText="1"/>
    </xf>
    <xf numFmtId="0" fontId="17" fillId="0" borderId="15" xfId="0" applyFont="1" applyBorder="1" applyAlignment="1">
      <alignment/>
    </xf>
    <xf numFmtId="0" fontId="18" fillId="0" borderId="0" xfId="0" applyFont="1" applyAlignment="1">
      <alignment/>
    </xf>
    <xf numFmtId="0" fontId="8" fillId="0" borderId="24" xfId="0" applyFont="1" applyBorder="1" applyAlignment="1">
      <alignment vertical="top" wrapText="1"/>
    </xf>
    <xf numFmtId="0" fontId="58" fillId="0" borderId="0" xfId="0" applyFont="1" applyAlignment="1">
      <alignment/>
    </xf>
    <xf numFmtId="4" fontId="8" fillId="0" borderId="25" xfId="0" applyNumberFormat="1" applyFont="1" applyBorder="1" applyAlignment="1">
      <alignment horizontal="right" vertical="center" wrapText="1"/>
    </xf>
    <xf numFmtId="168" fontId="8" fillId="0" borderId="0" xfId="34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17" fillId="0" borderId="24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68" fontId="8" fillId="0" borderId="0" xfId="34" applyNumberFormat="1" applyFont="1" applyBorder="1" applyAlignment="1">
      <alignment horizontal="right" vertical="center" wrapText="1"/>
    </xf>
    <xf numFmtId="168" fontId="17" fillId="0" borderId="0" xfId="34" applyNumberFormat="1" applyFont="1" applyBorder="1" applyAlignment="1">
      <alignment horizontal="right" vertical="center" wrapText="1"/>
    </xf>
    <xf numFmtId="0" fontId="16" fillId="0" borderId="27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168" fontId="8" fillId="0" borderId="29" xfId="34" applyNumberFormat="1" applyFont="1" applyBorder="1" applyAlignment="1">
      <alignment horizontal="right" vertical="center" wrapText="1"/>
    </xf>
    <xf numFmtId="4" fontId="17" fillId="0" borderId="15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4" fontId="2" fillId="0" borderId="11" xfId="0" applyNumberFormat="1" applyFont="1" applyBorder="1" applyAlignment="1">
      <alignment/>
    </xf>
    <xf numFmtId="4" fontId="8" fillId="0" borderId="30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right" vertical="center" wrapText="1"/>
    </xf>
    <xf numFmtId="4" fontId="17" fillId="0" borderId="15" xfId="0" applyNumberFormat="1" applyFont="1" applyBorder="1" applyAlignment="1">
      <alignment horizontal="right" vertical="center" wrapText="1"/>
    </xf>
    <xf numFmtId="4" fontId="8" fillId="0" borderId="31" xfId="0" applyNumberFormat="1" applyFont="1" applyFill="1" applyBorder="1" applyAlignment="1">
      <alignment/>
    </xf>
    <xf numFmtId="168" fontId="8" fillId="0" borderId="10" xfId="34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32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4" fontId="22" fillId="0" borderId="15" xfId="0" applyNumberFormat="1" applyFont="1" applyBorder="1" applyAlignment="1">
      <alignment/>
    </xf>
    <xf numFmtId="0" fontId="22" fillId="0" borderId="32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2" fillId="0" borderId="33" xfId="0" applyFont="1" applyBorder="1" applyAlignment="1">
      <alignment vertical="top" wrapText="1"/>
    </xf>
    <xf numFmtId="0" fontId="22" fillId="0" borderId="34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35" xfId="0" applyFont="1" applyBorder="1" applyAlignment="1">
      <alignment vertical="top" wrapText="1"/>
    </xf>
    <xf numFmtId="0" fontId="22" fillId="0" borderId="36" xfId="0" applyFont="1" applyBorder="1" applyAlignment="1">
      <alignment vertical="top" wrapText="1"/>
    </xf>
    <xf numFmtId="0" fontId="22" fillId="0" borderId="26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37" xfId="0" applyFont="1" applyBorder="1" applyAlignment="1">
      <alignment vertical="top" wrapText="1"/>
    </xf>
    <xf numFmtId="0" fontId="22" fillId="0" borderId="38" xfId="0" applyFont="1" applyBorder="1" applyAlignment="1">
      <alignment vertical="top" wrapText="1"/>
    </xf>
    <xf numFmtId="4" fontId="22" fillId="0" borderId="15" xfId="0" applyNumberFormat="1" applyFont="1" applyBorder="1" applyAlignment="1">
      <alignment vertical="center"/>
    </xf>
    <xf numFmtId="0" fontId="22" fillId="0" borderId="39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8" xfId="0" applyFont="1" applyBorder="1" applyAlignment="1">
      <alignment vertical="top" wrapText="1"/>
    </xf>
    <xf numFmtId="0" fontId="22" fillId="0" borderId="27" xfId="0" applyFont="1" applyBorder="1" applyAlignment="1">
      <alignment vertical="top" wrapText="1"/>
    </xf>
    <xf numFmtId="0" fontId="22" fillId="0" borderId="36" xfId="0" applyFont="1" applyBorder="1" applyAlignment="1">
      <alignment/>
    </xf>
    <xf numFmtId="0" fontId="21" fillId="0" borderId="4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36" xfId="0" applyFont="1" applyBorder="1" applyAlignment="1">
      <alignment vertical="top"/>
    </xf>
    <xf numFmtId="4" fontId="22" fillId="0" borderId="15" xfId="0" applyNumberFormat="1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43" xfId="0" applyFont="1" applyBorder="1" applyAlignment="1">
      <alignment vertical="top" wrapText="1"/>
    </xf>
    <xf numFmtId="4" fontId="59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14" fontId="22" fillId="0" borderId="0" xfId="0" applyNumberFormat="1" applyFont="1" applyAlignment="1">
      <alignment horizontal="left" vertical="top"/>
    </xf>
    <xf numFmtId="14" fontId="22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22" fillId="0" borderId="0" xfId="0" applyNumberFormat="1" applyFont="1" applyBorder="1" applyAlignment="1">
      <alignment/>
    </xf>
    <xf numFmtId="4" fontId="22" fillId="0" borderId="0" xfId="0" applyNumberFormat="1" applyFont="1" applyAlignment="1">
      <alignment/>
    </xf>
    <xf numFmtId="174" fontId="22" fillId="0" borderId="0" xfId="0" applyNumberFormat="1" applyFont="1" applyAlignment="1">
      <alignment/>
    </xf>
    <xf numFmtId="0" fontId="22" fillId="0" borderId="0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120" zoomScaleNormal="120" zoomScalePageLayoutView="0" workbookViewId="0" topLeftCell="A31">
      <selection activeCell="I56" sqref="I56"/>
    </sheetView>
  </sheetViews>
  <sheetFormatPr defaultColWidth="9.140625" defaultRowHeight="12.75"/>
  <cols>
    <col min="1" max="2" width="6.57421875" style="0" customWidth="1"/>
    <col min="3" max="3" width="31.421875" style="0" customWidth="1"/>
    <col min="4" max="4" width="16.57421875" style="28" customWidth="1"/>
    <col min="5" max="5" width="14.7109375" style="28" customWidth="1"/>
    <col min="6" max="6" width="16.28125" style="28" customWidth="1"/>
  </cols>
  <sheetData>
    <row r="1" spans="1:6" ht="23.25" customHeight="1">
      <c r="A1" s="1" t="s">
        <v>168</v>
      </c>
      <c r="B1" s="2"/>
      <c r="C1" s="2"/>
      <c r="D1" s="27"/>
      <c r="E1" s="27"/>
      <c r="F1" s="27"/>
    </row>
    <row r="2" spans="1:6" ht="20.25">
      <c r="A2" s="8" t="s">
        <v>60</v>
      </c>
      <c r="B2" s="2"/>
      <c r="C2" s="2"/>
      <c r="D2" s="27"/>
      <c r="E2" s="27"/>
      <c r="F2" s="27"/>
    </row>
    <row r="3" spans="1:6" ht="19.5" thickBot="1">
      <c r="A3" s="3"/>
      <c r="B3" s="2"/>
      <c r="C3" s="2"/>
      <c r="D3" s="27"/>
      <c r="E3" s="27"/>
      <c r="F3" s="27"/>
    </row>
    <row r="4" spans="1:6" ht="24.75" thickBot="1">
      <c r="A4" s="86" t="s">
        <v>69</v>
      </c>
      <c r="B4" s="87" t="s">
        <v>70</v>
      </c>
      <c r="C4" s="87" t="s">
        <v>77</v>
      </c>
      <c r="D4" s="88" t="s">
        <v>127</v>
      </c>
      <c r="E4" s="87" t="s">
        <v>128</v>
      </c>
      <c r="F4" s="87" t="s">
        <v>94</v>
      </c>
    </row>
    <row r="5" spans="1:6" ht="13.5" thickBot="1">
      <c r="A5" s="18"/>
      <c r="B5" s="19">
        <v>1111</v>
      </c>
      <c r="C5" s="19" t="s">
        <v>80</v>
      </c>
      <c r="D5" s="26">
        <v>700000</v>
      </c>
      <c r="E5" s="25">
        <v>599619.17</v>
      </c>
      <c r="F5" s="26">
        <v>800000</v>
      </c>
    </row>
    <row r="6" spans="1:6" ht="13.5" thickBot="1">
      <c r="A6" s="18"/>
      <c r="B6" s="19">
        <v>1112</v>
      </c>
      <c r="C6" s="19" t="s">
        <v>79</v>
      </c>
      <c r="D6" s="26">
        <v>50000</v>
      </c>
      <c r="E6" s="25">
        <v>43680.96</v>
      </c>
      <c r="F6" s="26">
        <v>50000</v>
      </c>
    </row>
    <row r="7" spans="1:6" ht="13.5" thickBot="1">
      <c r="A7" s="18"/>
      <c r="B7" s="19">
        <v>1113</v>
      </c>
      <c r="C7" s="19" t="s">
        <v>78</v>
      </c>
      <c r="D7" s="26">
        <v>150000</v>
      </c>
      <c r="E7" s="25">
        <v>150363.79</v>
      </c>
      <c r="F7" s="26">
        <v>200000</v>
      </c>
    </row>
    <row r="8" spans="1:6" ht="13.5" thickBot="1">
      <c r="A8" s="18"/>
      <c r="B8" s="19">
        <v>1121</v>
      </c>
      <c r="C8" s="19" t="s">
        <v>19</v>
      </c>
      <c r="D8" s="26">
        <v>850000</v>
      </c>
      <c r="E8" s="25">
        <v>1066040.22</v>
      </c>
      <c r="F8" s="26">
        <v>1200000</v>
      </c>
    </row>
    <row r="9" spans="1:6" ht="13.5" thickBot="1">
      <c r="A9" s="18"/>
      <c r="B9" s="19">
        <v>1122</v>
      </c>
      <c r="C9" s="19" t="s">
        <v>57</v>
      </c>
      <c r="D9" s="43">
        <v>0</v>
      </c>
      <c r="E9" s="25">
        <v>2318570</v>
      </c>
      <c r="F9" s="43">
        <v>0</v>
      </c>
    </row>
    <row r="10" spans="1:6" ht="13.5" thickBot="1">
      <c r="A10" s="18"/>
      <c r="B10" s="19">
        <v>1211</v>
      </c>
      <c r="C10" s="19" t="s">
        <v>20</v>
      </c>
      <c r="D10" s="26">
        <v>1840000</v>
      </c>
      <c r="E10" s="25">
        <v>1883362.6</v>
      </c>
      <c r="F10" s="26">
        <v>2200000</v>
      </c>
    </row>
    <row r="11" spans="1:6" ht="13.5" thickBot="1">
      <c r="A11" s="18"/>
      <c r="B11" s="19">
        <v>1334</v>
      </c>
      <c r="C11" s="19" t="s">
        <v>58</v>
      </c>
      <c r="D11" s="26">
        <v>0</v>
      </c>
      <c r="E11" s="25">
        <v>12120</v>
      </c>
      <c r="F11" s="26">
        <v>20000</v>
      </c>
    </row>
    <row r="12" spans="1:6" ht="13.5" thickBot="1">
      <c r="A12" s="18"/>
      <c r="B12" s="19">
        <v>1341</v>
      </c>
      <c r="C12" s="19" t="s">
        <v>22</v>
      </c>
      <c r="D12" s="26">
        <v>4000</v>
      </c>
      <c r="E12" s="25">
        <v>3834</v>
      </c>
      <c r="F12" s="26">
        <v>4000</v>
      </c>
    </row>
    <row r="13" spans="1:6" ht="13.5" thickBot="1">
      <c r="A13" s="18"/>
      <c r="B13" s="19">
        <v>1343</v>
      </c>
      <c r="C13" s="19" t="s">
        <v>23</v>
      </c>
      <c r="D13" s="26">
        <v>1000</v>
      </c>
      <c r="E13" s="25">
        <v>570</v>
      </c>
      <c r="F13" s="26">
        <v>1000</v>
      </c>
    </row>
    <row r="14" spans="1:6" ht="13.5" thickBot="1">
      <c r="A14" s="18"/>
      <c r="B14" s="19">
        <v>1345</v>
      </c>
      <c r="C14" s="19" t="s">
        <v>21</v>
      </c>
      <c r="D14" s="26">
        <v>180000</v>
      </c>
      <c r="E14" s="25">
        <v>161700</v>
      </c>
      <c r="F14" s="26">
        <v>180000</v>
      </c>
    </row>
    <row r="15" spans="1:6" ht="13.5" thickBot="1">
      <c r="A15" s="18"/>
      <c r="B15" s="19">
        <v>1356</v>
      </c>
      <c r="C15" s="19" t="s">
        <v>37</v>
      </c>
      <c r="D15" s="26">
        <v>110000</v>
      </c>
      <c r="E15" s="25">
        <v>108751</v>
      </c>
      <c r="F15" s="26">
        <v>115000</v>
      </c>
    </row>
    <row r="16" spans="1:6" ht="13.5" thickBot="1">
      <c r="A16" s="18"/>
      <c r="B16" s="19">
        <v>1361</v>
      </c>
      <c r="C16" s="19" t="s">
        <v>24</v>
      </c>
      <c r="D16" s="26">
        <v>2000</v>
      </c>
      <c r="E16" s="25">
        <v>1850</v>
      </c>
      <c r="F16" s="26">
        <v>2000</v>
      </c>
    </row>
    <row r="17" spans="1:6" ht="13.5" thickBot="1">
      <c r="A17" s="18"/>
      <c r="B17" s="19">
        <v>1381</v>
      </c>
      <c r="C17" s="19" t="s">
        <v>82</v>
      </c>
      <c r="D17" s="26">
        <v>30000</v>
      </c>
      <c r="E17" s="25">
        <v>25854.05</v>
      </c>
      <c r="F17" s="26">
        <v>40000</v>
      </c>
    </row>
    <row r="18" spans="1:6" ht="13.5" thickBot="1">
      <c r="A18" s="18"/>
      <c r="B18" s="19">
        <v>1511</v>
      </c>
      <c r="C18" s="19" t="s">
        <v>25</v>
      </c>
      <c r="D18" s="26">
        <v>450000</v>
      </c>
      <c r="E18" s="25">
        <v>343769.09</v>
      </c>
      <c r="F18" s="26">
        <v>480000</v>
      </c>
    </row>
    <row r="19" spans="1:6" ht="13.5" thickBot="1">
      <c r="A19" s="18"/>
      <c r="B19" s="19">
        <v>4111</v>
      </c>
      <c r="C19" s="19" t="s">
        <v>126</v>
      </c>
      <c r="D19" s="26">
        <v>38600</v>
      </c>
      <c r="E19" s="25">
        <v>38600</v>
      </c>
      <c r="F19" s="26">
        <v>0</v>
      </c>
    </row>
    <row r="20" spans="1:6" s="42" customFormat="1" ht="13.5" thickBot="1">
      <c r="A20" s="18"/>
      <c r="B20" s="19">
        <v>4112</v>
      </c>
      <c r="C20" s="19" t="s">
        <v>56</v>
      </c>
      <c r="D20" s="26">
        <v>74900</v>
      </c>
      <c r="E20" s="25">
        <v>62420</v>
      </c>
      <c r="F20" s="26">
        <v>71800</v>
      </c>
    </row>
    <row r="21" spans="1:6" s="42" customFormat="1" ht="13.5" customHeight="1" thickBot="1">
      <c r="A21" s="18"/>
      <c r="B21" s="19">
        <v>4116</v>
      </c>
      <c r="C21" s="19" t="s">
        <v>130</v>
      </c>
      <c r="D21" s="26">
        <v>0</v>
      </c>
      <c r="E21" s="25">
        <v>495174.9</v>
      </c>
      <c r="F21" s="26">
        <v>0</v>
      </c>
    </row>
    <row r="22" spans="1:6" s="42" customFormat="1" ht="13.5" customHeight="1" thickBot="1">
      <c r="A22" s="18"/>
      <c r="B22" s="19">
        <v>4122</v>
      </c>
      <c r="C22" s="19" t="s">
        <v>106</v>
      </c>
      <c r="D22" s="26">
        <v>0</v>
      </c>
      <c r="E22" s="25">
        <v>475000</v>
      </c>
      <c r="F22" s="26">
        <v>0</v>
      </c>
    </row>
    <row r="23" spans="1:6" s="42" customFormat="1" ht="13.5" thickBot="1">
      <c r="A23" s="18">
        <v>1011</v>
      </c>
      <c r="B23" s="19">
        <v>2132</v>
      </c>
      <c r="C23" s="19" t="s">
        <v>49</v>
      </c>
      <c r="D23" s="26">
        <v>35000</v>
      </c>
      <c r="E23" s="25">
        <v>4926</v>
      </c>
      <c r="F23" s="26">
        <v>35000</v>
      </c>
    </row>
    <row r="24" spans="1:6" ht="13.5" thickBot="1">
      <c r="A24" s="18">
        <v>1039</v>
      </c>
      <c r="B24" s="19">
        <v>2329</v>
      </c>
      <c r="C24" s="19" t="s">
        <v>26</v>
      </c>
      <c r="D24" s="26">
        <v>500</v>
      </c>
      <c r="E24" s="25">
        <v>500</v>
      </c>
      <c r="F24" s="26">
        <v>500</v>
      </c>
    </row>
    <row r="25" spans="1:6" ht="13.5" thickBot="1">
      <c r="A25" s="18">
        <v>3314</v>
      </c>
      <c r="B25" s="19">
        <v>2111</v>
      </c>
      <c r="C25" s="19" t="s">
        <v>27</v>
      </c>
      <c r="D25" s="26">
        <v>500</v>
      </c>
      <c r="E25" s="25">
        <v>0</v>
      </c>
      <c r="F25" s="26">
        <v>800</v>
      </c>
    </row>
    <row r="26" spans="1:6" ht="13.5" thickBot="1">
      <c r="A26" s="18">
        <v>3341</v>
      </c>
      <c r="B26" s="19">
        <v>2111</v>
      </c>
      <c r="C26" s="19" t="s">
        <v>28</v>
      </c>
      <c r="D26" s="26">
        <v>1000</v>
      </c>
      <c r="E26" s="25">
        <v>570</v>
      </c>
      <c r="F26" s="26">
        <v>1000</v>
      </c>
    </row>
    <row r="27" spans="1:6" ht="13.5" thickBot="1">
      <c r="A27" s="18">
        <v>3613</v>
      </c>
      <c r="B27" s="19">
        <v>2132</v>
      </c>
      <c r="C27" s="19" t="s">
        <v>40</v>
      </c>
      <c r="D27" s="26">
        <v>100</v>
      </c>
      <c r="E27" s="25">
        <v>50</v>
      </c>
      <c r="F27" s="26">
        <v>0</v>
      </c>
    </row>
    <row r="28" spans="1:6" ht="13.5" thickBot="1">
      <c r="A28" s="18">
        <v>3632</v>
      </c>
      <c r="B28" s="19">
        <v>2111</v>
      </c>
      <c r="C28" s="19" t="s">
        <v>114</v>
      </c>
      <c r="D28" s="26">
        <v>50000</v>
      </c>
      <c r="E28" s="82">
        <v>0</v>
      </c>
      <c r="F28" s="26">
        <v>0</v>
      </c>
    </row>
    <row r="29" spans="1:6" ht="13.5" thickBot="1">
      <c r="A29" s="18">
        <v>3632</v>
      </c>
      <c r="B29" s="19">
        <v>2132</v>
      </c>
      <c r="C29" s="19" t="s">
        <v>114</v>
      </c>
      <c r="D29" s="81">
        <v>0</v>
      </c>
      <c r="E29" s="83">
        <v>49040</v>
      </c>
      <c r="F29" s="26">
        <v>4000</v>
      </c>
    </row>
    <row r="30" spans="1:6" ht="12.75" customHeight="1" thickBot="1">
      <c r="A30" s="18">
        <v>3639</v>
      </c>
      <c r="B30" s="19">
        <v>2119</v>
      </c>
      <c r="C30" s="19" t="s">
        <v>131</v>
      </c>
      <c r="D30" s="81">
        <v>0</v>
      </c>
      <c r="E30" s="83">
        <v>387200</v>
      </c>
      <c r="F30" s="26">
        <v>0</v>
      </c>
    </row>
    <row r="31" spans="1:8" ht="13.5" thickBot="1">
      <c r="A31" s="18">
        <v>3639</v>
      </c>
      <c r="B31" s="19">
        <v>2132</v>
      </c>
      <c r="C31" s="19" t="s">
        <v>107</v>
      </c>
      <c r="D31" s="26">
        <v>45000</v>
      </c>
      <c r="E31" s="60">
        <v>31633.97</v>
      </c>
      <c r="F31" s="26">
        <v>0</v>
      </c>
      <c r="G31" s="7"/>
      <c r="H31" s="7"/>
    </row>
    <row r="32" spans="1:6" ht="13.5" thickBot="1">
      <c r="A32" s="18">
        <v>3639</v>
      </c>
      <c r="B32" s="19">
        <v>3111</v>
      </c>
      <c r="C32" s="19" t="s">
        <v>67</v>
      </c>
      <c r="D32" s="43">
        <v>13000000</v>
      </c>
      <c r="E32" s="84">
        <v>1797000</v>
      </c>
      <c r="F32" s="43">
        <v>4500000</v>
      </c>
    </row>
    <row r="33" spans="1:6" ht="13.5" thickBot="1">
      <c r="A33" s="18">
        <v>3725</v>
      </c>
      <c r="B33" s="19">
        <v>2111</v>
      </c>
      <c r="C33" s="19" t="s">
        <v>163</v>
      </c>
      <c r="D33" s="43">
        <v>500</v>
      </c>
      <c r="E33" s="47">
        <v>28.98</v>
      </c>
      <c r="F33" s="43">
        <v>1000</v>
      </c>
    </row>
    <row r="34" spans="1:10" ht="13.5" thickBot="1">
      <c r="A34" s="18">
        <v>3725</v>
      </c>
      <c r="B34" s="19">
        <v>2324</v>
      </c>
      <c r="C34" s="19" t="s">
        <v>33</v>
      </c>
      <c r="D34" s="26">
        <v>60000</v>
      </c>
      <c r="E34" s="25">
        <v>51454.54</v>
      </c>
      <c r="F34" s="26">
        <v>70000</v>
      </c>
      <c r="J34" s="61"/>
    </row>
    <row r="35" spans="1:10" ht="13.5" thickBot="1">
      <c r="A35" s="18">
        <v>4339</v>
      </c>
      <c r="B35" s="19">
        <v>2111</v>
      </c>
      <c r="C35" s="19" t="s">
        <v>132</v>
      </c>
      <c r="D35" s="26">
        <v>0</v>
      </c>
      <c r="E35" s="25">
        <v>38528</v>
      </c>
      <c r="F35" s="26">
        <v>350000</v>
      </c>
      <c r="G35" t="s">
        <v>38</v>
      </c>
      <c r="J35" s="61"/>
    </row>
    <row r="36" spans="1:10" ht="13.5" thickBot="1">
      <c r="A36" s="18">
        <v>4339</v>
      </c>
      <c r="B36" s="19">
        <v>2321</v>
      </c>
      <c r="C36" s="19" t="s">
        <v>133</v>
      </c>
      <c r="D36" s="26">
        <v>0</v>
      </c>
      <c r="E36" s="25">
        <v>2000</v>
      </c>
      <c r="F36" s="26">
        <v>0</v>
      </c>
      <c r="J36" s="61"/>
    </row>
    <row r="37" spans="1:10" ht="13.5" thickBot="1">
      <c r="A37" s="71">
        <v>6171</v>
      </c>
      <c r="B37" s="19">
        <v>2119</v>
      </c>
      <c r="C37" s="19" t="s">
        <v>116</v>
      </c>
      <c r="D37" s="26">
        <v>11000</v>
      </c>
      <c r="E37" s="25">
        <v>0</v>
      </c>
      <c r="F37" s="26">
        <v>11000</v>
      </c>
      <c r="J37" s="61"/>
    </row>
    <row r="38" spans="1:10" ht="13.5" thickBot="1">
      <c r="A38" s="18">
        <v>6171</v>
      </c>
      <c r="B38" s="19">
        <v>2132</v>
      </c>
      <c r="C38" s="19" t="s">
        <v>41</v>
      </c>
      <c r="D38" s="26">
        <v>3000</v>
      </c>
      <c r="E38" s="25">
        <v>1700</v>
      </c>
      <c r="F38" s="26">
        <v>2000</v>
      </c>
      <c r="J38" s="65"/>
    </row>
    <row r="39" spans="1:10" ht="13.5" thickBot="1">
      <c r="A39" s="18">
        <v>6171</v>
      </c>
      <c r="B39" s="17">
        <v>2321</v>
      </c>
      <c r="C39" s="19" t="s">
        <v>92</v>
      </c>
      <c r="D39" s="26">
        <v>10000</v>
      </c>
      <c r="E39" s="25">
        <v>10000</v>
      </c>
      <c r="F39" s="26">
        <v>10000</v>
      </c>
      <c r="J39" s="61"/>
    </row>
    <row r="40" spans="1:10" ht="13.5" thickBot="1">
      <c r="A40" s="18">
        <v>6310</v>
      </c>
      <c r="B40" s="24">
        <v>2141</v>
      </c>
      <c r="C40" s="19" t="s">
        <v>29</v>
      </c>
      <c r="D40" s="26">
        <v>800</v>
      </c>
      <c r="E40" s="25">
        <v>199.94</v>
      </c>
      <c r="F40" s="26">
        <v>800</v>
      </c>
      <c r="J40" s="61"/>
    </row>
    <row r="41" spans="1:10" ht="13.5" thickBot="1">
      <c r="A41" s="39">
        <v>6310</v>
      </c>
      <c r="B41" s="34">
        <v>2142</v>
      </c>
      <c r="C41" s="34" t="s">
        <v>50</v>
      </c>
      <c r="D41" s="41">
        <v>100</v>
      </c>
      <c r="E41" s="37">
        <v>7</v>
      </c>
      <c r="F41" s="41">
        <v>100</v>
      </c>
      <c r="J41" s="61"/>
    </row>
    <row r="42" spans="1:10" ht="13.5" thickBot="1">
      <c r="A42" s="20">
        <v>6330</v>
      </c>
      <c r="B42" s="20">
        <v>4134</v>
      </c>
      <c r="C42" s="20" t="s">
        <v>117</v>
      </c>
      <c r="D42" s="41">
        <v>0</v>
      </c>
      <c r="E42" s="62">
        <v>5772000</v>
      </c>
      <c r="F42" s="41">
        <v>0</v>
      </c>
      <c r="J42" s="61"/>
    </row>
    <row r="43" spans="1:10" ht="13.5" thickBot="1">
      <c r="A43" s="20">
        <v>6330</v>
      </c>
      <c r="B43" s="40">
        <v>4138</v>
      </c>
      <c r="C43" s="58" t="s">
        <v>118</v>
      </c>
      <c r="D43" s="72">
        <v>0</v>
      </c>
      <c r="E43" s="83">
        <v>171000</v>
      </c>
      <c r="F43" s="72">
        <v>0</v>
      </c>
      <c r="J43" s="61"/>
    </row>
    <row r="44" spans="1:10" s="9" customFormat="1" ht="21" thickBot="1">
      <c r="A44" s="20"/>
      <c r="B44" s="40"/>
      <c r="C44" s="38" t="s">
        <v>18</v>
      </c>
      <c r="D44" s="36">
        <f>SUM(D5:D43)</f>
        <v>17698000</v>
      </c>
      <c r="E44" s="63">
        <f>SUM(E5:E43)</f>
        <v>16109118.209999999</v>
      </c>
      <c r="F44" s="36">
        <f>SUM(F5:F43)</f>
        <v>10350000</v>
      </c>
      <c r="J44" s="61"/>
    </row>
    <row r="45" spans="1:10" ht="8.25" customHeight="1">
      <c r="A45" s="119"/>
      <c r="B45" s="119"/>
      <c r="C45" s="120"/>
      <c r="D45" s="120"/>
      <c r="E45" s="120"/>
      <c r="F45" s="120"/>
      <c r="J45" s="61"/>
    </row>
    <row r="46" spans="1:10" ht="15.75">
      <c r="A46" s="48"/>
      <c r="B46" s="48"/>
      <c r="C46" s="48"/>
      <c r="D46" s="49"/>
      <c r="E46" s="49"/>
      <c r="F46" s="50" t="s">
        <v>38</v>
      </c>
      <c r="G46" s="11"/>
      <c r="J46" s="61"/>
    </row>
    <row r="47" spans="3:10" ht="11.25" customHeight="1">
      <c r="C47" s="13"/>
      <c r="D47" s="6"/>
      <c r="E47" s="6"/>
      <c r="F47" s="64" t="s">
        <v>38</v>
      </c>
      <c r="J47" s="61"/>
    </row>
    <row r="48" spans="3:10" ht="12.75">
      <c r="C48" s="23" t="s">
        <v>59</v>
      </c>
      <c r="D48" s="46" t="s">
        <v>38</v>
      </c>
      <c r="E48" s="46">
        <v>45281</v>
      </c>
      <c r="J48" s="61"/>
    </row>
    <row r="49" spans="3:10" ht="12.75">
      <c r="C49" s="6"/>
      <c r="D49" s="6"/>
      <c r="E49" s="6"/>
      <c r="J49" s="61"/>
    </row>
    <row r="50" spans="3:10" ht="9.75" customHeight="1">
      <c r="C50" s="10"/>
      <c r="D50" s="6"/>
      <c r="E50" s="6"/>
      <c r="J50" s="61"/>
    </row>
    <row r="51" spans="3:10" ht="12.75">
      <c r="C51" s="6" t="s">
        <v>38</v>
      </c>
      <c r="D51" s="6"/>
      <c r="E51" s="6"/>
      <c r="J51" s="61"/>
    </row>
    <row r="52" spans="3:10" ht="12.75">
      <c r="C52" s="6" t="s">
        <v>66</v>
      </c>
      <c r="D52" s="46" t="s">
        <v>38</v>
      </c>
      <c r="E52" s="46">
        <v>45279</v>
      </c>
      <c r="J52" s="61"/>
    </row>
    <row r="53" spans="4:10" ht="12.75">
      <c r="D53" s="6"/>
      <c r="E53" s="6"/>
      <c r="J53" s="61"/>
    </row>
    <row r="54" spans="3:10" ht="12.75">
      <c r="C54" s="6" t="s">
        <v>98</v>
      </c>
      <c r="D54" s="6"/>
      <c r="E54" s="6"/>
      <c r="F54"/>
      <c r="J54" s="61"/>
    </row>
    <row r="55" spans="3:10" ht="12.75">
      <c r="C55" s="6" t="s">
        <v>99</v>
      </c>
      <c r="D55" s="6"/>
      <c r="E55" s="6"/>
      <c r="F55"/>
      <c r="J55" s="61"/>
    </row>
    <row r="56" ht="12.75">
      <c r="J56" s="61"/>
    </row>
    <row r="57" ht="12.75">
      <c r="J57" s="61"/>
    </row>
    <row r="58" ht="12.75">
      <c r="J58" s="61"/>
    </row>
    <row r="59" ht="12.75">
      <c r="J59" s="61"/>
    </row>
    <row r="60" ht="12.75">
      <c r="J60" s="61"/>
    </row>
    <row r="61" ht="12.75">
      <c r="J61" s="61"/>
    </row>
    <row r="62" ht="12.75">
      <c r="J62" s="65"/>
    </row>
    <row r="63" ht="12.75">
      <c r="J63" s="65"/>
    </row>
    <row r="64" ht="12.75">
      <c r="J64" s="61"/>
    </row>
    <row r="65" ht="12.75">
      <c r="J65" s="61"/>
    </row>
    <row r="66" ht="12.75">
      <c r="J66" s="61"/>
    </row>
    <row r="67" ht="12.75">
      <c r="J67" s="61"/>
    </row>
    <row r="68" ht="12.75">
      <c r="J68" s="61"/>
    </row>
    <row r="69" ht="12.75">
      <c r="J69" s="61"/>
    </row>
    <row r="70" ht="12.75">
      <c r="J70" s="61"/>
    </row>
    <row r="71" ht="12.75">
      <c r="J71" s="61"/>
    </row>
    <row r="72" ht="12.75">
      <c r="J72" s="61"/>
    </row>
    <row r="73" ht="15.75">
      <c r="J73" s="66" t="s">
        <v>38</v>
      </c>
    </row>
  </sheetData>
  <sheetProtection/>
  <mergeCells count="1">
    <mergeCell ref="A45:F45"/>
  </mergeCells>
  <printOptions/>
  <pageMargins left="0.6299212598425197" right="0.2362204724409449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18"/>
  <sheetViews>
    <sheetView zoomScalePageLayoutView="0" workbookViewId="0" topLeftCell="A100">
      <selection activeCell="K120" sqref="K120"/>
    </sheetView>
  </sheetViews>
  <sheetFormatPr defaultColWidth="9.140625" defaultRowHeight="12.75"/>
  <cols>
    <col min="1" max="1" width="6.7109375" style="0" customWidth="1"/>
    <col min="2" max="2" width="7.28125" style="0" customWidth="1"/>
    <col min="3" max="3" width="31.7109375" style="0" customWidth="1"/>
    <col min="4" max="4" width="14.57421875" style="6" customWidth="1"/>
    <col min="5" max="5" width="14.8515625" style="6" customWidth="1"/>
    <col min="6" max="6" width="16.7109375" style="45" customWidth="1"/>
    <col min="7" max="7" width="10.00390625" style="0" bestFit="1" customWidth="1"/>
    <col min="14" max="14" width="13.57421875" style="0" customWidth="1"/>
  </cols>
  <sheetData>
    <row r="1" spans="1:6" ht="22.5" customHeight="1">
      <c r="A1" s="1" t="s">
        <v>168</v>
      </c>
      <c r="B1" s="2"/>
      <c r="C1" s="2"/>
      <c r="F1" s="75"/>
    </row>
    <row r="2" spans="1:6" ht="20.25">
      <c r="A2" s="8" t="s">
        <v>44</v>
      </c>
      <c r="B2" s="2"/>
      <c r="C2" s="2"/>
      <c r="F2" s="75"/>
    </row>
    <row r="3" spans="1:6" ht="7.5" customHeight="1" thickBot="1">
      <c r="A3" s="32"/>
      <c r="B3" s="33"/>
      <c r="C3" s="33"/>
      <c r="D3" s="12"/>
      <c r="E3" s="12"/>
      <c r="F3" s="76"/>
    </row>
    <row r="4" spans="1:6" ht="40.5" customHeight="1" thickBot="1">
      <c r="A4" s="114" t="s">
        <v>69</v>
      </c>
      <c r="B4" s="115" t="s">
        <v>70</v>
      </c>
      <c r="C4" s="68" t="s">
        <v>68</v>
      </c>
      <c r="D4" s="69" t="s">
        <v>127</v>
      </c>
      <c r="E4" s="69" t="s">
        <v>128</v>
      </c>
      <c r="F4" s="77" t="s">
        <v>94</v>
      </c>
    </row>
    <row r="5" spans="1:6" ht="15.75" thickBot="1">
      <c r="A5" s="89">
        <v>1014</v>
      </c>
      <c r="B5" s="90">
        <v>5169</v>
      </c>
      <c r="C5" s="91" t="s">
        <v>35</v>
      </c>
      <c r="D5" s="92">
        <v>3000</v>
      </c>
      <c r="E5" s="92">
        <v>2964.5</v>
      </c>
      <c r="F5" s="92">
        <v>3000</v>
      </c>
    </row>
    <row r="6" spans="1:6" ht="15.75" thickBot="1">
      <c r="A6" s="89">
        <v>2212</v>
      </c>
      <c r="B6" s="90">
        <v>5021</v>
      </c>
      <c r="C6" s="91" t="s">
        <v>63</v>
      </c>
      <c r="D6" s="92">
        <v>8000</v>
      </c>
      <c r="E6" s="92">
        <v>3500</v>
      </c>
      <c r="F6" s="92">
        <v>5000</v>
      </c>
    </row>
    <row r="7" spans="1:6" ht="15.75" thickBot="1">
      <c r="A7" s="89">
        <v>2212</v>
      </c>
      <c r="B7" s="90">
        <v>5169</v>
      </c>
      <c r="C7" s="91" t="s">
        <v>83</v>
      </c>
      <c r="D7" s="92">
        <v>40000</v>
      </c>
      <c r="E7" s="92">
        <v>28150</v>
      </c>
      <c r="F7" s="92">
        <v>40000</v>
      </c>
    </row>
    <row r="8" spans="1:6" ht="15.75" thickBot="1">
      <c r="A8" s="89">
        <v>2212</v>
      </c>
      <c r="B8" s="90">
        <v>5171</v>
      </c>
      <c r="C8" s="91" t="s">
        <v>103</v>
      </c>
      <c r="D8" s="92">
        <v>5000</v>
      </c>
      <c r="E8" s="92">
        <v>0</v>
      </c>
      <c r="F8" s="92">
        <v>5000</v>
      </c>
    </row>
    <row r="9" spans="1:7" ht="15.75" thickBot="1">
      <c r="A9" s="89">
        <v>2292</v>
      </c>
      <c r="B9" s="90">
        <v>5323</v>
      </c>
      <c r="C9" s="91" t="s">
        <v>134</v>
      </c>
      <c r="D9" s="92">
        <v>26000</v>
      </c>
      <c r="E9" s="92">
        <v>25200</v>
      </c>
      <c r="F9" s="92">
        <v>26000</v>
      </c>
      <c r="G9" s="80" t="s">
        <v>38</v>
      </c>
    </row>
    <row r="10" spans="1:7" ht="15.75" thickBot="1">
      <c r="A10" s="89">
        <v>2321</v>
      </c>
      <c r="B10" s="90">
        <v>5169</v>
      </c>
      <c r="C10" s="91" t="s">
        <v>135</v>
      </c>
      <c r="D10" s="92">
        <v>0</v>
      </c>
      <c r="E10" s="92">
        <v>7759</v>
      </c>
      <c r="F10" s="92">
        <v>8000</v>
      </c>
      <c r="G10" s="85"/>
    </row>
    <row r="11" spans="1:6" ht="15.75" thickBot="1">
      <c r="A11" s="89">
        <v>2321</v>
      </c>
      <c r="B11" s="90">
        <v>6341</v>
      </c>
      <c r="C11" s="91" t="s">
        <v>119</v>
      </c>
      <c r="D11" s="92">
        <v>1500000</v>
      </c>
      <c r="E11" s="92">
        <v>0</v>
      </c>
      <c r="F11" s="92">
        <v>0</v>
      </c>
    </row>
    <row r="12" spans="1:6" ht="15.75" thickBot="1">
      <c r="A12" s="89">
        <v>3111</v>
      </c>
      <c r="B12" s="90">
        <v>5137</v>
      </c>
      <c r="C12" s="91" t="s">
        <v>120</v>
      </c>
      <c r="D12" s="92">
        <v>2000</v>
      </c>
      <c r="E12" s="92">
        <v>0</v>
      </c>
      <c r="F12" s="92">
        <v>0</v>
      </c>
    </row>
    <row r="13" spans="1:6" ht="15.75" thickBot="1">
      <c r="A13" s="89">
        <v>3111</v>
      </c>
      <c r="B13" s="90">
        <v>5139</v>
      </c>
      <c r="C13" s="91" t="s">
        <v>96</v>
      </c>
      <c r="D13" s="92">
        <v>3000</v>
      </c>
      <c r="E13" s="92">
        <v>0</v>
      </c>
      <c r="F13" s="92">
        <v>0</v>
      </c>
    </row>
    <row r="14" spans="1:6" ht="15.75" thickBot="1">
      <c r="A14" s="89">
        <v>3111</v>
      </c>
      <c r="B14" s="90">
        <v>5167</v>
      </c>
      <c r="C14" s="91" t="s">
        <v>136</v>
      </c>
      <c r="D14" s="92">
        <v>0</v>
      </c>
      <c r="E14" s="92">
        <v>15600</v>
      </c>
      <c r="F14" s="92">
        <v>0</v>
      </c>
    </row>
    <row r="15" spans="1:7" ht="15.75" thickBot="1">
      <c r="A15" s="89">
        <v>3111</v>
      </c>
      <c r="B15" s="90">
        <v>5171</v>
      </c>
      <c r="C15" s="91" t="s">
        <v>84</v>
      </c>
      <c r="D15" s="92">
        <v>10000</v>
      </c>
      <c r="E15" s="92">
        <v>6000</v>
      </c>
      <c r="F15" s="92">
        <v>0</v>
      </c>
      <c r="G15" t="s">
        <v>38</v>
      </c>
    </row>
    <row r="16" spans="1:6" ht="15.75" thickBot="1">
      <c r="A16" s="89">
        <v>3119</v>
      </c>
      <c r="B16" s="90">
        <v>5321</v>
      </c>
      <c r="C16" s="91" t="s">
        <v>72</v>
      </c>
      <c r="D16" s="92">
        <v>200000</v>
      </c>
      <c r="E16" s="92">
        <v>259348.95</v>
      </c>
      <c r="F16" s="92">
        <v>0</v>
      </c>
    </row>
    <row r="17" spans="1:6" ht="15.75" thickBot="1">
      <c r="A17" s="89">
        <v>3314</v>
      </c>
      <c r="B17" s="90">
        <v>5021</v>
      </c>
      <c r="C17" s="91" t="s">
        <v>52</v>
      </c>
      <c r="D17" s="92">
        <v>20000</v>
      </c>
      <c r="E17" s="92">
        <v>16491</v>
      </c>
      <c r="F17" s="92">
        <v>20000</v>
      </c>
    </row>
    <row r="18" spans="1:57" s="4" customFormat="1" ht="15.75" thickBot="1">
      <c r="A18" s="93">
        <v>3314</v>
      </c>
      <c r="B18" s="94">
        <v>5136</v>
      </c>
      <c r="C18" s="95" t="s">
        <v>31</v>
      </c>
      <c r="D18" s="92">
        <v>5000</v>
      </c>
      <c r="E18" s="92">
        <v>5000</v>
      </c>
      <c r="F18" s="92">
        <v>5000</v>
      </c>
      <c r="G18" s="29" t="s">
        <v>38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6" s="5" customFormat="1" ht="15.75" thickBot="1">
      <c r="A19" s="93">
        <v>3341</v>
      </c>
      <c r="B19" s="94">
        <v>5169</v>
      </c>
      <c r="C19" s="95" t="s">
        <v>51</v>
      </c>
      <c r="D19" s="92">
        <v>600</v>
      </c>
      <c r="E19" s="92">
        <v>0</v>
      </c>
      <c r="F19" s="92">
        <v>1000</v>
      </c>
    </row>
    <row r="20" spans="1:6" s="5" customFormat="1" ht="15.75" thickBot="1">
      <c r="A20" s="93">
        <v>3341</v>
      </c>
      <c r="B20" s="94">
        <v>5171</v>
      </c>
      <c r="C20" s="95" t="s">
        <v>45</v>
      </c>
      <c r="D20" s="92">
        <v>5000</v>
      </c>
      <c r="E20" s="92">
        <v>2200</v>
      </c>
      <c r="F20" s="92">
        <v>5000</v>
      </c>
    </row>
    <row r="21" spans="1:6" s="5" customFormat="1" ht="15.75" thickBot="1">
      <c r="A21" s="93">
        <v>3341</v>
      </c>
      <c r="B21" s="94">
        <v>5192</v>
      </c>
      <c r="C21" s="95" t="s">
        <v>74</v>
      </c>
      <c r="D21" s="92">
        <v>4000</v>
      </c>
      <c r="E21" s="92">
        <v>4735.72</v>
      </c>
      <c r="F21" s="92">
        <v>4000</v>
      </c>
    </row>
    <row r="22" spans="1:6" s="5" customFormat="1" ht="15.75" thickBot="1">
      <c r="A22" s="93">
        <v>3399</v>
      </c>
      <c r="B22" s="94">
        <v>5021</v>
      </c>
      <c r="C22" s="95" t="s">
        <v>93</v>
      </c>
      <c r="D22" s="92">
        <v>2000</v>
      </c>
      <c r="E22" s="92">
        <v>0</v>
      </c>
      <c r="F22" s="92">
        <v>2000</v>
      </c>
    </row>
    <row r="23" spans="1:6" ht="15.75" thickBot="1">
      <c r="A23" s="89">
        <v>3399</v>
      </c>
      <c r="B23" s="90">
        <v>5169</v>
      </c>
      <c r="C23" s="91" t="s">
        <v>97</v>
      </c>
      <c r="D23" s="92">
        <v>55000</v>
      </c>
      <c r="E23" s="92">
        <v>103300</v>
      </c>
      <c r="F23" s="92">
        <v>54000</v>
      </c>
    </row>
    <row r="24" spans="1:7" ht="15.75" thickBot="1">
      <c r="A24" s="89">
        <v>3399</v>
      </c>
      <c r="B24" s="90">
        <v>5175</v>
      </c>
      <c r="C24" s="91" t="s">
        <v>0</v>
      </c>
      <c r="D24" s="92">
        <v>40000</v>
      </c>
      <c r="E24" s="92">
        <v>36970</v>
      </c>
      <c r="F24" s="92">
        <v>40000</v>
      </c>
      <c r="G24" s="42" t="s">
        <v>38</v>
      </c>
    </row>
    <row r="25" spans="1:6" ht="15.75" thickBot="1">
      <c r="A25" s="89">
        <v>3399</v>
      </c>
      <c r="B25" s="90">
        <v>5194</v>
      </c>
      <c r="C25" s="91" t="s">
        <v>1</v>
      </c>
      <c r="D25" s="92">
        <v>10000</v>
      </c>
      <c r="E25" s="92">
        <v>5354</v>
      </c>
      <c r="F25" s="92">
        <v>10000</v>
      </c>
    </row>
    <row r="26" spans="1:7" ht="15.75" thickBot="1">
      <c r="A26" s="89">
        <v>3412</v>
      </c>
      <c r="B26" s="90">
        <v>5137</v>
      </c>
      <c r="C26" s="91" t="s">
        <v>108</v>
      </c>
      <c r="D26" s="92">
        <v>5000</v>
      </c>
      <c r="E26" s="92">
        <v>14944</v>
      </c>
      <c r="F26" s="92">
        <v>5000</v>
      </c>
      <c r="G26" s="59" t="s">
        <v>38</v>
      </c>
    </row>
    <row r="27" spans="1:6" ht="15.75" thickBot="1">
      <c r="A27" s="89">
        <v>3412</v>
      </c>
      <c r="B27" s="90">
        <v>5139</v>
      </c>
      <c r="C27" s="91" t="s">
        <v>109</v>
      </c>
      <c r="D27" s="92">
        <v>5000</v>
      </c>
      <c r="E27" s="92">
        <v>10725</v>
      </c>
      <c r="F27" s="92">
        <v>5000</v>
      </c>
    </row>
    <row r="28" spans="1:6" ht="15.75" thickBot="1">
      <c r="A28" s="89">
        <v>3412</v>
      </c>
      <c r="B28" s="90">
        <v>5151</v>
      </c>
      <c r="C28" s="91" t="s">
        <v>53</v>
      </c>
      <c r="D28" s="92">
        <v>1000</v>
      </c>
      <c r="E28" s="92">
        <v>1324</v>
      </c>
      <c r="F28" s="92">
        <v>2000</v>
      </c>
    </row>
    <row r="29" spans="1:6" ht="15.75" thickBot="1">
      <c r="A29" s="89">
        <v>3412</v>
      </c>
      <c r="B29" s="90">
        <v>5169</v>
      </c>
      <c r="C29" s="91" t="s">
        <v>137</v>
      </c>
      <c r="D29" s="92">
        <v>0</v>
      </c>
      <c r="E29" s="92">
        <v>20000</v>
      </c>
      <c r="F29" s="92">
        <v>0</v>
      </c>
    </row>
    <row r="30" spans="1:6" ht="15.75" thickBot="1">
      <c r="A30" s="89">
        <v>3412</v>
      </c>
      <c r="B30" s="90">
        <v>6121</v>
      </c>
      <c r="C30" s="91" t="s">
        <v>165</v>
      </c>
      <c r="D30" s="92">
        <v>0</v>
      </c>
      <c r="E30" s="92">
        <v>0</v>
      </c>
      <c r="F30" s="92">
        <v>550000</v>
      </c>
    </row>
    <row r="31" spans="1:6" ht="15.75" thickBot="1">
      <c r="A31" s="89">
        <v>3419</v>
      </c>
      <c r="B31" s="90">
        <v>5222</v>
      </c>
      <c r="C31" s="91" t="s">
        <v>121</v>
      </c>
      <c r="D31" s="92">
        <v>1000</v>
      </c>
      <c r="E31" s="92">
        <v>0</v>
      </c>
      <c r="F31" s="92">
        <v>1000</v>
      </c>
    </row>
    <row r="32" spans="1:11" ht="15.75" thickBot="1">
      <c r="A32" s="89">
        <v>3429</v>
      </c>
      <c r="B32" s="90">
        <v>5222</v>
      </c>
      <c r="C32" s="91" t="s">
        <v>85</v>
      </c>
      <c r="D32" s="92">
        <v>6000</v>
      </c>
      <c r="E32" s="92">
        <v>6000</v>
      </c>
      <c r="F32" s="92">
        <v>6000</v>
      </c>
      <c r="K32" s="42" t="s">
        <v>38</v>
      </c>
    </row>
    <row r="33" spans="1:11" ht="15.75" thickBot="1">
      <c r="A33" s="89">
        <v>3521</v>
      </c>
      <c r="B33" s="90">
        <v>5222</v>
      </c>
      <c r="C33" s="91" t="s">
        <v>122</v>
      </c>
      <c r="D33" s="92">
        <v>1000</v>
      </c>
      <c r="E33" s="92">
        <v>1000</v>
      </c>
      <c r="F33" s="92">
        <v>1000</v>
      </c>
      <c r="K33" s="42"/>
    </row>
    <row r="34" spans="1:11" ht="15" customHeight="1" thickBot="1">
      <c r="A34" s="89">
        <v>3543</v>
      </c>
      <c r="B34" s="90">
        <v>5222</v>
      </c>
      <c r="C34" s="91" t="s">
        <v>95</v>
      </c>
      <c r="D34" s="92">
        <v>500</v>
      </c>
      <c r="E34" s="92">
        <v>0</v>
      </c>
      <c r="F34" s="92">
        <v>0</v>
      </c>
      <c r="K34" s="42"/>
    </row>
    <row r="35" spans="1:6" ht="15.75" thickBot="1">
      <c r="A35" s="89">
        <v>3631</v>
      </c>
      <c r="B35" s="90">
        <v>5154</v>
      </c>
      <c r="C35" s="91" t="s">
        <v>32</v>
      </c>
      <c r="D35" s="92">
        <v>250000</v>
      </c>
      <c r="E35" s="92">
        <v>70739</v>
      </c>
      <c r="F35" s="92">
        <v>200000</v>
      </c>
    </row>
    <row r="36" spans="1:6" ht="14.25" customHeight="1" thickBot="1">
      <c r="A36" s="89">
        <v>3631</v>
      </c>
      <c r="B36" s="90">
        <v>5171</v>
      </c>
      <c r="C36" s="91" t="s">
        <v>42</v>
      </c>
      <c r="D36" s="92">
        <v>100000</v>
      </c>
      <c r="E36" s="92">
        <v>27140.47</v>
      </c>
      <c r="F36" s="92">
        <v>40000</v>
      </c>
    </row>
    <row r="37" spans="1:6" ht="15.75" thickBot="1">
      <c r="A37" s="89">
        <v>3639</v>
      </c>
      <c r="B37" s="90">
        <v>5134</v>
      </c>
      <c r="C37" s="91" t="s">
        <v>75</v>
      </c>
      <c r="D37" s="92">
        <v>2000</v>
      </c>
      <c r="E37" s="92">
        <v>2000</v>
      </c>
      <c r="F37" s="92">
        <v>2000</v>
      </c>
    </row>
    <row r="38" spans="1:6" ht="15.75" thickBot="1">
      <c r="A38" s="89">
        <v>3639</v>
      </c>
      <c r="B38" s="90">
        <v>5139</v>
      </c>
      <c r="C38" s="91" t="s">
        <v>46</v>
      </c>
      <c r="D38" s="92">
        <v>25000</v>
      </c>
      <c r="E38" s="92">
        <v>23115</v>
      </c>
      <c r="F38" s="92">
        <v>25000</v>
      </c>
    </row>
    <row r="39" spans="1:6" ht="15.75" thickBot="1">
      <c r="A39" s="89">
        <v>3639</v>
      </c>
      <c r="B39" s="90">
        <v>5156</v>
      </c>
      <c r="C39" s="91" t="s">
        <v>47</v>
      </c>
      <c r="D39" s="92">
        <v>30000</v>
      </c>
      <c r="E39" s="92">
        <v>23236.95</v>
      </c>
      <c r="F39" s="92">
        <v>30000</v>
      </c>
    </row>
    <row r="40" spans="1:6" ht="15.75" thickBot="1">
      <c r="A40" s="89">
        <v>3639</v>
      </c>
      <c r="B40" s="90">
        <v>5169</v>
      </c>
      <c r="C40" s="91" t="s">
        <v>61</v>
      </c>
      <c r="D40" s="92">
        <v>15000</v>
      </c>
      <c r="E40" s="92">
        <v>14088.44</v>
      </c>
      <c r="F40" s="92">
        <v>5000</v>
      </c>
    </row>
    <row r="41" spans="1:6" ht="15.75" thickBot="1">
      <c r="A41" s="89">
        <v>3639</v>
      </c>
      <c r="B41" s="90">
        <v>5171</v>
      </c>
      <c r="C41" s="91" t="s">
        <v>76</v>
      </c>
      <c r="D41" s="92">
        <v>10000</v>
      </c>
      <c r="E41" s="92">
        <v>7534.67</v>
      </c>
      <c r="F41" s="92">
        <v>20000</v>
      </c>
    </row>
    <row r="42" spans="1:8" ht="14.25" customHeight="1" thickBot="1">
      <c r="A42" s="89">
        <v>3639</v>
      </c>
      <c r="B42" s="90">
        <v>5329</v>
      </c>
      <c r="C42" s="91" t="s">
        <v>65</v>
      </c>
      <c r="D42" s="92">
        <v>7600</v>
      </c>
      <c r="E42" s="92">
        <v>7800</v>
      </c>
      <c r="F42" s="92">
        <v>7800</v>
      </c>
      <c r="G42" s="85" t="s">
        <v>38</v>
      </c>
      <c r="H42" s="5"/>
    </row>
    <row r="43" spans="1:8" ht="13.5" customHeight="1" thickBot="1">
      <c r="A43" s="89">
        <v>3639</v>
      </c>
      <c r="B43" s="90">
        <v>5329</v>
      </c>
      <c r="C43" s="91" t="s">
        <v>64</v>
      </c>
      <c r="D43" s="92">
        <v>8000</v>
      </c>
      <c r="E43" s="92">
        <v>7360</v>
      </c>
      <c r="F43" s="92">
        <v>7700</v>
      </c>
      <c r="G43" s="121" t="s">
        <v>38</v>
      </c>
      <c r="H43" s="121" t="s">
        <v>38</v>
      </c>
    </row>
    <row r="44" spans="1:6" ht="15.75" thickBot="1">
      <c r="A44" s="96">
        <v>3721</v>
      </c>
      <c r="B44" s="90">
        <v>5169</v>
      </c>
      <c r="C44" s="91" t="s">
        <v>2</v>
      </c>
      <c r="D44" s="92">
        <v>15000</v>
      </c>
      <c r="E44" s="92">
        <v>10204</v>
      </c>
      <c r="F44" s="92">
        <v>15000</v>
      </c>
    </row>
    <row r="45" spans="1:6" ht="15.75" thickBot="1">
      <c r="A45" s="97">
        <v>3722</v>
      </c>
      <c r="B45" s="98">
        <v>5169</v>
      </c>
      <c r="C45" s="91" t="s">
        <v>3</v>
      </c>
      <c r="D45" s="92">
        <v>150000</v>
      </c>
      <c r="E45" s="92">
        <v>150020.11</v>
      </c>
      <c r="F45" s="92">
        <v>170000</v>
      </c>
    </row>
    <row r="46" spans="1:6" ht="15.75" thickBot="1">
      <c r="A46" s="99">
        <v>3723</v>
      </c>
      <c r="B46" s="100">
        <v>5169</v>
      </c>
      <c r="C46" s="91" t="s">
        <v>62</v>
      </c>
      <c r="D46" s="92">
        <v>100000</v>
      </c>
      <c r="E46" s="92">
        <v>92936.27</v>
      </c>
      <c r="F46" s="92">
        <v>120000</v>
      </c>
    </row>
    <row r="47" spans="1:6" ht="15.75" thickBot="1">
      <c r="A47" s="99">
        <v>3745</v>
      </c>
      <c r="B47" s="100">
        <v>5021</v>
      </c>
      <c r="C47" s="91" t="s">
        <v>110</v>
      </c>
      <c r="D47" s="92">
        <v>10000</v>
      </c>
      <c r="E47" s="92">
        <v>0</v>
      </c>
      <c r="F47" s="92">
        <v>0</v>
      </c>
    </row>
    <row r="48" spans="1:6" ht="15.75" thickBot="1">
      <c r="A48" s="99">
        <v>3745</v>
      </c>
      <c r="B48" s="100">
        <v>5139</v>
      </c>
      <c r="C48" s="91" t="s">
        <v>123</v>
      </c>
      <c r="D48" s="92">
        <v>5000</v>
      </c>
      <c r="E48" s="92">
        <v>280</v>
      </c>
      <c r="F48" s="92">
        <v>1000</v>
      </c>
    </row>
    <row r="49" spans="1:8" ht="15.75" thickBot="1">
      <c r="A49" s="99">
        <v>3745</v>
      </c>
      <c r="B49" s="100">
        <v>5169</v>
      </c>
      <c r="C49" s="91" t="s">
        <v>124</v>
      </c>
      <c r="D49" s="92">
        <v>50000</v>
      </c>
      <c r="E49" s="92">
        <v>0</v>
      </c>
      <c r="F49" s="92">
        <v>100000</v>
      </c>
      <c r="G49" s="121" t="s">
        <v>38</v>
      </c>
      <c r="H49" s="5"/>
    </row>
    <row r="50" spans="1:6" ht="15.75" thickBot="1">
      <c r="A50" s="99">
        <v>4339</v>
      </c>
      <c r="B50" s="100">
        <v>5011</v>
      </c>
      <c r="C50" s="91" t="s">
        <v>138</v>
      </c>
      <c r="D50" s="92">
        <v>0</v>
      </c>
      <c r="E50" s="92">
        <v>199064</v>
      </c>
      <c r="F50" s="92">
        <v>1200000</v>
      </c>
    </row>
    <row r="51" spans="1:6" ht="15.75" thickBot="1">
      <c r="A51" s="99">
        <v>4339</v>
      </c>
      <c r="B51" s="100">
        <v>5021</v>
      </c>
      <c r="C51" s="91" t="s">
        <v>139</v>
      </c>
      <c r="D51" s="92">
        <v>0</v>
      </c>
      <c r="E51" s="92">
        <v>0</v>
      </c>
      <c r="F51" s="92">
        <v>100000</v>
      </c>
    </row>
    <row r="52" spans="1:6" ht="15.75" thickBot="1">
      <c r="A52" s="99">
        <v>4339</v>
      </c>
      <c r="B52" s="100">
        <v>5031</v>
      </c>
      <c r="C52" s="91" t="s">
        <v>140</v>
      </c>
      <c r="D52" s="92">
        <v>0</v>
      </c>
      <c r="E52" s="92">
        <v>49368.27</v>
      </c>
      <c r="F52" s="92">
        <v>220000</v>
      </c>
    </row>
    <row r="53" spans="1:6" ht="15.75" thickBot="1">
      <c r="A53" s="99">
        <v>4339</v>
      </c>
      <c r="B53" s="100">
        <v>5032</v>
      </c>
      <c r="C53" s="91" t="s">
        <v>141</v>
      </c>
      <c r="D53" s="92">
        <v>0</v>
      </c>
      <c r="E53" s="92">
        <v>17917</v>
      </c>
      <c r="F53" s="92">
        <v>80000</v>
      </c>
    </row>
    <row r="54" spans="1:8" ht="15.75" thickBot="1">
      <c r="A54" s="99">
        <v>4339</v>
      </c>
      <c r="B54" s="100">
        <v>5038</v>
      </c>
      <c r="C54" s="91" t="s">
        <v>142</v>
      </c>
      <c r="D54" s="92">
        <v>0</v>
      </c>
      <c r="E54" s="92">
        <v>0</v>
      </c>
      <c r="F54" s="92">
        <v>2500</v>
      </c>
      <c r="G54" s="122" t="s">
        <v>38</v>
      </c>
      <c r="H54" s="5"/>
    </row>
    <row r="55" spans="1:6" ht="15.75" thickBot="1">
      <c r="A55" s="99">
        <v>4339</v>
      </c>
      <c r="B55" s="100">
        <v>5131</v>
      </c>
      <c r="C55" s="91" t="s">
        <v>143</v>
      </c>
      <c r="D55" s="92">
        <v>0</v>
      </c>
      <c r="E55" s="92">
        <v>28328</v>
      </c>
      <c r="F55" s="92">
        <v>130000</v>
      </c>
    </row>
    <row r="56" spans="1:6" ht="15.75" thickBot="1">
      <c r="A56" s="99">
        <v>4339</v>
      </c>
      <c r="B56" s="100">
        <v>5136</v>
      </c>
      <c r="C56" s="91" t="s">
        <v>144</v>
      </c>
      <c r="D56" s="92">
        <v>0</v>
      </c>
      <c r="E56" s="92">
        <v>5085</v>
      </c>
      <c r="F56" s="92">
        <v>8000</v>
      </c>
    </row>
    <row r="57" spans="1:6" ht="15.75" thickBot="1">
      <c r="A57" s="99">
        <v>4339</v>
      </c>
      <c r="B57" s="100">
        <v>5137</v>
      </c>
      <c r="C57" s="91" t="s">
        <v>145</v>
      </c>
      <c r="D57" s="92">
        <v>0</v>
      </c>
      <c r="E57" s="92">
        <v>122130.14</v>
      </c>
      <c r="F57" s="92">
        <v>10000</v>
      </c>
    </row>
    <row r="58" spans="1:6" ht="15.75" thickBot="1">
      <c r="A58" s="99">
        <v>4339</v>
      </c>
      <c r="B58" s="100">
        <v>5139</v>
      </c>
      <c r="C58" s="91" t="s">
        <v>146</v>
      </c>
      <c r="D58" s="92">
        <v>0</v>
      </c>
      <c r="E58" s="92">
        <v>90437.73</v>
      </c>
      <c r="F58" s="92">
        <v>20000</v>
      </c>
    </row>
    <row r="59" spans="1:6" ht="15.75" thickBot="1">
      <c r="A59" s="99">
        <v>4339</v>
      </c>
      <c r="B59" s="100">
        <v>5151</v>
      </c>
      <c r="C59" s="91" t="s">
        <v>147</v>
      </c>
      <c r="D59" s="92">
        <v>0</v>
      </c>
      <c r="E59" s="92">
        <v>4102</v>
      </c>
      <c r="F59" s="92">
        <v>20000</v>
      </c>
    </row>
    <row r="60" spans="1:6" ht="15.75" thickBot="1">
      <c r="A60" s="99">
        <v>4339</v>
      </c>
      <c r="B60" s="100">
        <v>5153</v>
      </c>
      <c r="C60" s="91" t="s">
        <v>148</v>
      </c>
      <c r="D60" s="92">
        <v>0</v>
      </c>
      <c r="E60" s="92">
        <v>64560</v>
      </c>
      <c r="F60" s="92">
        <v>180000</v>
      </c>
    </row>
    <row r="61" spans="1:6" ht="15.75" thickBot="1">
      <c r="A61" s="99">
        <v>4339</v>
      </c>
      <c r="B61" s="100">
        <v>5154</v>
      </c>
      <c r="C61" s="91" t="s">
        <v>149</v>
      </c>
      <c r="D61" s="92">
        <v>0</v>
      </c>
      <c r="E61" s="92">
        <v>12409.61</v>
      </c>
      <c r="F61" s="92">
        <v>70000</v>
      </c>
    </row>
    <row r="62" spans="1:6" ht="15.75" thickBot="1">
      <c r="A62" s="99">
        <v>4339</v>
      </c>
      <c r="B62" s="100">
        <v>5162</v>
      </c>
      <c r="C62" s="91" t="s">
        <v>150</v>
      </c>
      <c r="D62" s="92">
        <v>0</v>
      </c>
      <c r="E62" s="92">
        <v>71.46</v>
      </c>
      <c r="F62" s="92">
        <v>5000</v>
      </c>
    </row>
    <row r="63" spans="1:6" ht="15.75" thickBot="1">
      <c r="A63" s="99">
        <v>4339</v>
      </c>
      <c r="B63" s="100">
        <v>5167</v>
      </c>
      <c r="C63" s="91" t="s">
        <v>151</v>
      </c>
      <c r="D63" s="92">
        <v>0</v>
      </c>
      <c r="E63" s="92">
        <v>0</v>
      </c>
      <c r="F63" s="92">
        <v>5000</v>
      </c>
    </row>
    <row r="64" spans="1:6" ht="15.75" thickBot="1">
      <c r="A64" s="99">
        <v>4339</v>
      </c>
      <c r="B64" s="100">
        <v>5169</v>
      </c>
      <c r="C64" s="91" t="s">
        <v>152</v>
      </c>
      <c r="D64" s="92">
        <v>0</v>
      </c>
      <c r="E64" s="92">
        <v>28866</v>
      </c>
      <c r="F64" s="92">
        <v>30000</v>
      </c>
    </row>
    <row r="65" spans="1:6" ht="15.75" thickBot="1">
      <c r="A65" s="99">
        <v>4339</v>
      </c>
      <c r="B65" s="100">
        <v>5171</v>
      </c>
      <c r="C65" s="91" t="s">
        <v>153</v>
      </c>
      <c r="D65" s="92">
        <v>0</v>
      </c>
      <c r="E65" s="92">
        <v>644324.38</v>
      </c>
      <c r="F65" s="92">
        <v>20000</v>
      </c>
    </row>
    <row r="66" spans="1:6" ht="15.75" thickBot="1">
      <c r="A66" s="99">
        <v>4379</v>
      </c>
      <c r="B66" s="100">
        <v>5222</v>
      </c>
      <c r="C66" s="91" t="s">
        <v>166</v>
      </c>
      <c r="D66" s="92">
        <v>3000</v>
      </c>
      <c r="E66" s="92">
        <v>3000</v>
      </c>
      <c r="F66" s="92">
        <v>3000</v>
      </c>
    </row>
    <row r="67" spans="1:6" ht="15.75" thickBot="1">
      <c r="A67" s="91">
        <v>5213</v>
      </c>
      <c r="B67" s="91">
        <v>5903</v>
      </c>
      <c r="C67" s="91" t="s">
        <v>154</v>
      </c>
      <c r="D67" s="92">
        <v>2000</v>
      </c>
      <c r="E67" s="92">
        <v>0</v>
      </c>
      <c r="F67" s="92">
        <v>2000</v>
      </c>
    </row>
    <row r="68" spans="1:6" ht="15.75" thickBot="1">
      <c r="A68" s="91">
        <v>5512</v>
      </c>
      <c r="B68" s="91">
        <v>5169</v>
      </c>
      <c r="C68" s="91" t="s">
        <v>155</v>
      </c>
      <c r="D68" s="92">
        <v>15000</v>
      </c>
      <c r="E68" s="92">
        <v>15000</v>
      </c>
      <c r="F68" s="92">
        <v>15000</v>
      </c>
    </row>
    <row r="69" spans="1:6" ht="15.75" thickBot="1">
      <c r="A69" s="91">
        <v>6112</v>
      </c>
      <c r="B69" s="91">
        <v>5023</v>
      </c>
      <c r="C69" s="91" t="s">
        <v>156</v>
      </c>
      <c r="D69" s="92">
        <v>650000</v>
      </c>
      <c r="E69" s="92">
        <v>596254</v>
      </c>
      <c r="F69" s="92">
        <v>800000</v>
      </c>
    </row>
    <row r="70" spans="1:6" ht="15.75" thickBot="1">
      <c r="A70" s="91">
        <v>6112</v>
      </c>
      <c r="B70" s="91">
        <v>5031</v>
      </c>
      <c r="C70" s="91" t="s">
        <v>157</v>
      </c>
      <c r="D70" s="92">
        <v>130000</v>
      </c>
      <c r="E70" s="92">
        <v>116128.71</v>
      </c>
      <c r="F70" s="92">
        <v>150000</v>
      </c>
    </row>
    <row r="71" spans="1:6" ht="15.75" thickBot="1">
      <c r="A71" s="91">
        <v>6112</v>
      </c>
      <c r="B71" s="91">
        <v>5032</v>
      </c>
      <c r="C71" s="91" t="s">
        <v>158</v>
      </c>
      <c r="D71" s="92">
        <v>70000</v>
      </c>
      <c r="E71" s="92">
        <v>53663</v>
      </c>
      <c r="F71" s="92">
        <v>80000</v>
      </c>
    </row>
    <row r="72" spans="1:6" ht="14.25" customHeight="1" thickBot="1">
      <c r="A72" s="93">
        <v>6112</v>
      </c>
      <c r="B72" s="94">
        <v>5162</v>
      </c>
      <c r="C72" s="95" t="s">
        <v>36</v>
      </c>
      <c r="D72" s="92">
        <v>15000</v>
      </c>
      <c r="E72" s="92">
        <v>11283.68</v>
      </c>
      <c r="F72" s="92">
        <v>15000</v>
      </c>
    </row>
    <row r="73" spans="1:6" ht="15" customHeight="1" thickBot="1">
      <c r="A73" s="93">
        <v>6112</v>
      </c>
      <c r="B73" s="94">
        <v>5173</v>
      </c>
      <c r="C73" s="95" t="s">
        <v>39</v>
      </c>
      <c r="D73" s="92">
        <v>25000</v>
      </c>
      <c r="E73" s="92">
        <v>23697</v>
      </c>
      <c r="F73" s="92">
        <v>30000</v>
      </c>
    </row>
    <row r="74" spans="1:6" ht="15" customHeight="1" thickBot="1">
      <c r="A74" s="93">
        <v>6118</v>
      </c>
      <c r="B74" s="94">
        <v>5019</v>
      </c>
      <c r="C74" s="95" t="s">
        <v>86</v>
      </c>
      <c r="D74" s="92">
        <v>5000</v>
      </c>
      <c r="E74" s="92">
        <v>4474.08</v>
      </c>
      <c r="F74" s="92">
        <v>0</v>
      </c>
    </row>
    <row r="75" spans="1:6" ht="15" customHeight="1" thickBot="1">
      <c r="A75" s="93">
        <v>6118</v>
      </c>
      <c r="B75" s="94">
        <v>5021</v>
      </c>
      <c r="C75" s="95" t="s">
        <v>87</v>
      </c>
      <c r="D75" s="92">
        <v>26000</v>
      </c>
      <c r="E75" s="92">
        <v>17647</v>
      </c>
      <c r="F75" s="92">
        <v>0</v>
      </c>
    </row>
    <row r="76" spans="1:6" ht="15" customHeight="1" thickBot="1">
      <c r="A76" s="93">
        <v>6118</v>
      </c>
      <c r="B76" s="94">
        <v>5039</v>
      </c>
      <c r="C76" s="95" t="s">
        <v>88</v>
      </c>
      <c r="D76" s="92">
        <v>2000</v>
      </c>
      <c r="E76" s="92">
        <v>1512.24</v>
      </c>
      <c r="F76" s="92">
        <v>0</v>
      </c>
    </row>
    <row r="77" spans="1:6" ht="15" customHeight="1" thickBot="1">
      <c r="A77" s="93">
        <v>6118</v>
      </c>
      <c r="B77" s="94">
        <v>5139</v>
      </c>
      <c r="C77" s="95" t="s">
        <v>89</v>
      </c>
      <c r="D77" s="92">
        <v>1000</v>
      </c>
      <c r="E77" s="92">
        <v>0</v>
      </c>
      <c r="F77" s="92">
        <v>0</v>
      </c>
    </row>
    <row r="78" spans="1:6" ht="15" customHeight="1" thickBot="1">
      <c r="A78" s="93">
        <v>6118</v>
      </c>
      <c r="B78" s="94">
        <v>5173</v>
      </c>
      <c r="C78" s="95" t="s">
        <v>90</v>
      </c>
      <c r="D78" s="92">
        <v>600</v>
      </c>
      <c r="E78" s="92">
        <v>132</v>
      </c>
      <c r="F78" s="92">
        <v>0</v>
      </c>
    </row>
    <row r="79" spans="1:6" ht="15" customHeight="1" thickBot="1">
      <c r="A79" s="93">
        <v>6115</v>
      </c>
      <c r="B79" s="94">
        <v>5175</v>
      </c>
      <c r="C79" s="95" t="s">
        <v>91</v>
      </c>
      <c r="D79" s="92">
        <v>4000</v>
      </c>
      <c r="E79" s="92">
        <v>2580</v>
      </c>
      <c r="F79" s="92">
        <v>0</v>
      </c>
    </row>
    <row r="80" spans="1:6" ht="15.75" thickBot="1">
      <c r="A80" s="89">
        <v>6171</v>
      </c>
      <c r="B80" s="90">
        <v>5011</v>
      </c>
      <c r="C80" s="91" t="s">
        <v>4</v>
      </c>
      <c r="D80" s="92">
        <v>900000</v>
      </c>
      <c r="E80" s="92">
        <v>824391</v>
      </c>
      <c r="F80" s="92">
        <v>1300000</v>
      </c>
    </row>
    <row r="81" spans="1:6" ht="15.75" thickBot="1">
      <c r="A81" s="89">
        <v>6171</v>
      </c>
      <c r="B81" s="90">
        <v>5021</v>
      </c>
      <c r="C81" s="91" t="s">
        <v>5</v>
      </c>
      <c r="D81" s="92">
        <v>25000</v>
      </c>
      <c r="E81" s="92">
        <v>10557</v>
      </c>
      <c r="F81" s="92">
        <v>15000</v>
      </c>
    </row>
    <row r="82" spans="1:6" ht="15.75" thickBot="1">
      <c r="A82" s="89">
        <v>6171</v>
      </c>
      <c r="B82" s="90">
        <v>5031</v>
      </c>
      <c r="C82" s="91" t="s">
        <v>6</v>
      </c>
      <c r="D82" s="92">
        <v>230000</v>
      </c>
      <c r="E82" s="92">
        <v>204452.02</v>
      </c>
      <c r="F82" s="92">
        <v>260000</v>
      </c>
    </row>
    <row r="83" spans="1:6" ht="15.75" thickBot="1">
      <c r="A83" s="89">
        <v>6171</v>
      </c>
      <c r="B83" s="90">
        <v>5032</v>
      </c>
      <c r="C83" s="91" t="s">
        <v>7</v>
      </c>
      <c r="D83" s="92">
        <v>80000</v>
      </c>
      <c r="E83" s="92">
        <v>74195</v>
      </c>
      <c r="F83" s="92">
        <v>90000</v>
      </c>
    </row>
    <row r="84" spans="1:6" ht="15.75" thickBot="1">
      <c r="A84" s="89">
        <v>6171</v>
      </c>
      <c r="B84" s="90">
        <v>5038</v>
      </c>
      <c r="C84" s="91" t="s">
        <v>8</v>
      </c>
      <c r="D84" s="92">
        <v>5000</v>
      </c>
      <c r="E84" s="92">
        <v>4984</v>
      </c>
      <c r="F84" s="92">
        <v>6000</v>
      </c>
    </row>
    <row r="85" spans="1:6" s="5" customFormat="1" ht="15" customHeight="1" thickBot="1">
      <c r="A85" s="101">
        <v>6171</v>
      </c>
      <c r="B85" s="102">
        <v>5136</v>
      </c>
      <c r="C85" s="91" t="s">
        <v>9</v>
      </c>
      <c r="D85" s="92">
        <v>2000</v>
      </c>
      <c r="E85" s="92">
        <v>2656</v>
      </c>
      <c r="F85" s="92">
        <v>5000</v>
      </c>
    </row>
    <row r="86" spans="1:6" s="5" customFormat="1" ht="15.75" thickBot="1">
      <c r="A86" s="103">
        <v>6171</v>
      </c>
      <c r="B86" s="100">
        <v>5137</v>
      </c>
      <c r="C86" s="91" t="s">
        <v>113</v>
      </c>
      <c r="D86" s="92">
        <v>15000</v>
      </c>
      <c r="E86" s="92">
        <v>52138</v>
      </c>
      <c r="F86" s="92">
        <v>50000</v>
      </c>
    </row>
    <row r="87" spans="1:6" s="5" customFormat="1" ht="15.75" thickBot="1">
      <c r="A87" s="89">
        <v>6171</v>
      </c>
      <c r="B87" s="90">
        <v>5139</v>
      </c>
      <c r="C87" s="91" t="s">
        <v>10</v>
      </c>
      <c r="D87" s="92">
        <v>60000</v>
      </c>
      <c r="E87" s="92">
        <v>77401.85</v>
      </c>
      <c r="F87" s="92">
        <v>80000</v>
      </c>
    </row>
    <row r="88" spans="1:6" s="5" customFormat="1" ht="15.75" thickBot="1">
      <c r="A88" s="89">
        <v>6171</v>
      </c>
      <c r="B88" s="90">
        <v>5151</v>
      </c>
      <c r="C88" s="91" t="s">
        <v>30</v>
      </c>
      <c r="D88" s="92">
        <v>4000</v>
      </c>
      <c r="E88" s="92">
        <v>2950</v>
      </c>
      <c r="F88" s="92">
        <v>5000</v>
      </c>
    </row>
    <row r="89" spans="1:6" ht="15.75" thickBot="1">
      <c r="A89" s="89">
        <v>6171</v>
      </c>
      <c r="B89" s="90">
        <v>5153</v>
      </c>
      <c r="C89" s="91" t="s">
        <v>11</v>
      </c>
      <c r="D89" s="92">
        <v>120000</v>
      </c>
      <c r="E89" s="92">
        <v>107000</v>
      </c>
      <c r="F89" s="92">
        <v>140000</v>
      </c>
    </row>
    <row r="90" spans="1:6" ht="15.75" thickBot="1">
      <c r="A90" s="89">
        <v>6171</v>
      </c>
      <c r="B90" s="90">
        <v>5154</v>
      </c>
      <c r="C90" s="91" t="s">
        <v>12</v>
      </c>
      <c r="D90" s="92">
        <v>80000</v>
      </c>
      <c r="E90" s="92">
        <v>36753</v>
      </c>
      <c r="F90" s="92">
        <v>60000</v>
      </c>
    </row>
    <row r="91" spans="1:6" ht="15.75" thickBot="1">
      <c r="A91" s="89">
        <v>6171</v>
      </c>
      <c r="B91" s="90">
        <v>5161</v>
      </c>
      <c r="C91" s="91" t="s">
        <v>13</v>
      </c>
      <c r="D91" s="92">
        <v>3000</v>
      </c>
      <c r="E91" s="92">
        <v>1918</v>
      </c>
      <c r="F91" s="92">
        <v>3000</v>
      </c>
    </row>
    <row r="92" spans="1:6" ht="15.75" thickBot="1">
      <c r="A92" s="89">
        <v>6171</v>
      </c>
      <c r="B92" s="90">
        <v>5162</v>
      </c>
      <c r="C92" s="91" t="s">
        <v>14</v>
      </c>
      <c r="D92" s="92">
        <v>20000</v>
      </c>
      <c r="E92" s="92">
        <v>21200.1</v>
      </c>
      <c r="F92" s="92">
        <v>25000</v>
      </c>
    </row>
    <row r="93" spans="1:6" ht="15.75" thickBot="1">
      <c r="A93" s="89">
        <v>6171</v>
      </c>
      <c r="B93" s="90">
        <v>5163</v>
      </c>
      <c r="C93" s="91" t="s">
        <v>111</v>
      </c>
      <c r="D93" s="92">
        <v>3000</v>
      </c>
      <c r="E93" s="92">
        <v>0</v>
      </c>
      <c r="F93" s="92">
        <v>0</v>
      </c>
    </row>
    <row r="94" spans="1:6" ht="15.75" thickBot="1">
      <c r="A94" s="89">
        <v>6171</v>
      </c>
      <c r="B94" s="90">
        <v>5167</v>
      </c>
      <c r="C94" s="91" t="s">
        <v>15</v>
      </c>
      <c r="D94" s="92">
        <v>5000</v>
      </c>
      <c r="E94" s="92">
        <v>1950</v>
      </c>
      <c r="F94" s="92">
        <v>5000</v>
      </c>
    </row>
    <row r="95" spans="1:6" ht="15.75" thickBot="1">
      <c r="A95" s="89">
        <v>6171</v>
      </c>
      <c r="B95" s="90">
        <v>5168</v>
      </c>
      <c r="C95" s="91" t="s">
        <v>54</v>
      </c>
      <c r="D95" s="92">
        <v>20000</v>
      </c>
      <c r="E95" s="92">
        <v>7802.5</v>
      </c>
      <c r="F95" s="92">
        <v>20000</v>
      </c>
    </row>
    <row r="96" spans="1:7" ht="15.75" thickBot="1">
      <c r="A96" s="89">
        <v>6171</v>
      </c>
      <c r="B96" s="90">
        <v>5169</v>
      </c>
      <c r="C96" s="91" t="s">
        <v>34</v>
      </c>
      <c r="D96" s="92">
        <v>150000</v>
      </c>
      <c r="E96" s="92">
        <v>155168.66</v>
      </c>
      <c r="F96" s="92">
        <v>180000</v>
      </c>
      <c r="G96" s="42" t="s">
        <v>38</v>
      </c>
    </row>
    <row r="97" spans="1:6" ht="15.75" thickBot="1">
      <c r="A97" s="89">
        <v>6171</v>
      </c>
      <c r="B97" s="90">
        <v>5171</v>
      </c>
      <c r="C97" s="91" t="s">
        <v>164</v>
      </c>
      <c r="D97" s="92">
        <v>5000</v>
      </c>
      <c r="E97" s="92">
        <v>0</v>
      </c>
      <c r="F97" s="92">
        <v>5000</v>
      </c>
    </row>
    <row r="98" spans="1:6" ht="15.75" thickBot="1">
      <c r="A98" s="89">
        <v>6171</v>
      </c>
      <c r="B98" s="90">
        <v>5172</v>
      </c>
      <c r="C98" s="91" t="s">
        <v>159</v>
      </c>
      <c r="D98" s="92">
        <v>0</v>
      </c>
      <c r="E98" s="92">
        <v>3194</v>
      </c>
      <c r="F98" s="92">
        <v>0</v>
      </c>
    </row>
    <row r="99" spans="1:6" ht="15.75" thickBot="1">
      <c r="A99" s="89">
        <v>6171</v>
      </c>
      <c r="B99" s="90">
        <v>5173</v>
      </c>
      <c r="C99" s="91" t="s">
        <v>55</v>
      </c>
      <c r="D99" s="92">
        <v>20000</v>
      </c>
      <c r="E99" s="92">
        <v>20602</v>
      </c>
      <c r="F99" s="92">
        <v>25000</v>
      </c>
    </row>
    <row r="100" spans="1:6" ht="15.75" thickBot="1">
      <c r="A100" s="89">
        <v>6171</v>
      </c>
      <c r="B100" s="90">
        <v>5175</v>
      </c>
      <c r="C100" s="91" t="s">
        <v>16</v>
      </c>
      <c r="D100" s="92">
        <v>7000</v>
      </c>
      <c r="E100" s="92">
        <v>5942</v>
      </c>
      <c r="F100" s="92">
        <v>8000</v>
      </c>
    </row>
    <row r="101" spans="1:6" ht="15.75" thickBot="1">
      <c r="A101" s="89">
        <v>6171</v>
      </c>
      <c r="B101" s="90">
        <v>5194</v>
      </c>
      <c r="C101" s="91" t="s">
        <v>48</v>
      </c>
      <c r="D101" s="92">
        <v>7000</v>
      </c>
      <c r="E101" s="92">
        <v>6708</v>
      </c>
      <c r="F101" s="92">
        <v>10000</v>
      </c>
    </row>
    <row r="102" spans="1:6" ht="15.75" customHeight="1" thickBot="1">
      <c r="A102" s="89">
        <v>6171</v>
      </c>
      <c r="B102" s="90">
        <v>5229</v>
      </c>
      <c r="C102" s="91" t="s">
        <v>73</v>
      </c>
      <c r="D102" s="92">
        <v>5000</v>
      </c>
      <c r="E102" s="92">
        <v>3016.48</v>
      </c>
      <c r="F102" s="92">
        <v>5000</v>
      </c>
    </row>
    <row r="103" spans="1:7" ht="15.75" thickBot="1">
      <c r="A103" s="104">
        <v>6171</v>
      </c>
      <c r="B103" s="90">
        <v>5321</v>
      </c>
      <c r="C103" s="118" t="s">
        <v>81</v>
      </c>
      <c r="D103" s="117">
        <v>4000</v>
      </c>
      <c r="E103" s="117">
        <v>4000</v>
      </c>
      <c r="F103" s="117">
        <v>4000</v>
      </c>
      <c r="G103" t="s">
        <v>38</v>
      </c>
    </row>
    <row r="104" spans="1:6" ht="15.75" thickBot="1">
      <c r="A104" s="106">
        <v>6171</v>
      </c>
      <c r="B104" s="98">
        <v>5321</v>
      </c>
      <c r="C104" s="91" t="s">
        <v>160</v>
      </c>
      <c r="D104" s="92">
        <v>0</v>
      </c>
      <c r="E104" s="105">
        <v>17600</v>
      </c>
      <c r="F104" s="92">
        <v>20000</v>
      </c>
    </row>
    <row r="105" spans="1:6" ht="15.75" thickBot="1">
      <c r="A105" s="107">
        <v>6171</v>
      </c>
      <c r="B105" s="108">
        <v>5424</v>
      </c>
      <c r="C105" s="91" t="s">
        <v>102</v>
      </c>
      <c r="D105" s="92">
        <v>5000</v>
      </c>
      <c r="E105" s="105">
        <v>0</v>
      </c>
      <c r="F105" s="92">
        <v>0</v>
      </c>
    </row>
    <row r="106" spans="1:7" ht="15.75" thickBot="1">
      <c r="A106" s="91">
        <v>6171</v>
      </c>
      <c r="B106" s="109">
        <v>6121</v>
      </c>
      <c r="C106" s="110" t="s">
        <v>115</v>
      </c>
      <c r="D106" s="92">
        <v>12014000</v>
      </c>
      <c r="E106" s="92">
        <v>5747428.56</v>
      </c>
      <c r="F106" s="92">
        <v>2000000</v>
      </c>
      <c r="G106" s="42" t="s">
        <v>38</v>
      </c>
    </row>
    <row r="107" spans="1:6" ht="15.75" thickBot="1">
      <c r="A107" s="111">
        <v>6171</v>
      </c>
      <c r="B107" s="112">
        <v>6130</v>
      </c>
      <c r="C107" s="110" t="s">
        <v>112</v>
      </c>
      <c r="D107" s="92">
        <v>200000</v>
      </c>
      <c r="E107" s="92">
        <v>4420</v>
      </c>
      <c r="F107" s="92">
        <v>200000</v>
      </c>
    </row>
    <row r="108" spans="1:6" ht="15.75" thickBot="1">
      <c r="A108" s="111">
        <v>6310</v>
      </c>
      <c r="B108" s="102">
        <v>5163</v>
      </c>
      <c r="C108" s="91" t="s">
        <v>17</v>
      </c>
      <c r="D108" s="92">
        <v>3600</v>
      </c>
      <c r="E108" s="92">
        <v>2880</v>
      </c>
      <c r="F108" s="92">
        <v>4000</v>
      </c>
    </row>
    <row r="109" spans="1:6" ht="15.75" thickBot="1">
      <c r="A109" s="91">
        <v>6320</v>
      </c>
      <c r="B109" s="113">
        <v>5163</v>
      </c>
      <c r="C109" s="91" t="s">
        <v>43</v>
      </c>
      <c r="D109" s="92">
        <v>10000</v>
      </c>
      <c r="E109" s="92">
        <v>21480</v>
      </c>
      <c r="F109" s="92">
        <v>25000</v>
      </c>
    </row>
    <row r="110" spans="1:6" ht="15.75" thickBot="1">
      <c r="A110" s="111">
        <v>6330</v>
      </c>
      <c r="B110" s="113">
        <v>5345</v>
      </c>
      <c r="C110" s="91" t="s">
        <v>117</v>
      </c>
      <c r="D110" s="92">
        <v>0</v>
      </c>
      <c r="E110" s="92">
        <v>5671000</v>
      </c>
      <c r="F110" s="92">
        <v>0</v>
      </c>
    </row>
    <row r="111" spans="1:6" ht="15.75" thickBot="1">
      <c r="A111" s="111">
        <v>6330</v>
      </c>
      <c r="B111" s="113">
        <v>5348</v>
      </c>
      <c r="C111" s="91" t="s">
        <v>125</v>
      </c>
      <c r="D111" s="92">
        <v>0</v>
      </c>
      <c r="E111" s="92">
        <v>272000</v>
      </c>
      <c r="F111" s="92">
        <v>0</v>
      </c>
    </row>
    <row r="112" spans="1:6" ht="15.75" thickBot="1">
      <c r="A112" s="111">
        <v>6399</v>
      </c>
      <c r="B112" s="113">
        <v>5362</v>
      </c>
      <c r="C112" s="91" t="s">
        <v>161</v>
      </c>
      <c r="D112" s="92">
        <v>0</v>
      </c>
      <c r="E112" s="92">
        <v>-221865.18</v>
      </c>
      <c r="F112" s="92">
        <v>150000</v>
      </c>
    </row>
    <row r="113" spans="1:6" ht="15.75" thickBot="1">
      <c r="A113" s="111">
        <v>6399</v>
      </c>
      <c r="B113" s="113">
        <v>5365</v>
      </c>
      <c r="C113" s="91" t="s">
        <v>162</v>
      </c>
      <c r="D113" s="92">
        <v>0</v>
      </c>
      <c r="E113" s="92">
        <v>2318570</v>
      </c>
      <c r="F113" s="92">
        <v>0</v>
      </c>
    </row>
    <row r="114" spans="1:6" ht="27.75" customHeight="1" thickBot="1">
      <c r="A114" s="111">
        <v>6402</v>
      </c>
      <c r="B114" s="116">
        <v>5364</v>
      </c>
      <c r="C114" s="91" t="s">
        <v>167</v>
      </c>
      <c r="D114" s="117">
        <v>11100</v>
      </c>
      <c r="E114" s="117">
        <v>20412.54</v>
      </c>
      <c r="F114" s="117">
        <v>13000</v>
      </c>
    </row>
    <row r="115" spans="1:6" s="31" customFormat="1" ht="19.5" customHeight="1" thickBot="1">
      <c r="A115" s="35"/>
      <c r="B115" s="67"/>
      <c r="C115" s="70" t="s">
        <v>18</v>
      </c>
      <c r="D115" s="79">
        <f>SUM(D5:D114)</f>
        <v>17698000</v>
      </c>
      <c r="E115" s="78">
        <f>SUM(E5:E114)</f>
        <v>18607961.91</v>
      </c>
      <c r="F115" s="79">
        <f>SUM(F5:F114)</f>
        <v>9450000</v>
      </c>
    </row>
    <row r="116" spans="1:6" ht="16.5">
      <c r="A116" s="14"/>
      <c r="B116" s="14"/>
      <c r="C116" s="15"/>
      <c r="D116" s="44" t="s">
        <v>38</v>
      </c>
      <c r="F116" s="16" t="s">
        <v>38</v>
      </c>
    </row>
    <row r="117" spans="1:6" ht="15">
      <c r="A117" s="123"/>
      <c r="B117" s="124"/>
      <c r="C117" s="125" t="s">
        <v>59</v>
      </c>
      <c r="D117" s="126" t="s">
        <v>38</v>
      </c>
      <c r="E117" s="126">
        <v>45281</v>
      </c>
      <c r="F117" s="127" t="s">
        <v>38</v>
      </c>
    </row>
    <row r="118" spans="1:6" ht="15">
      <c r="A118" s="123"/>
      <c r="B118" s="123"/>
      <c r="C118" s="123"/>
      <c r="D118" s="123"/>
      <c r="E118" s="123"/>
      <c r="F118" s="127"/>
    </row>
    <row r="119" spans="1:6" ht="15">
      <c r="A119" s="123"/>
      <c r="B119" s="123"/>
      <c r="C119" s="125"/>
      <c r="D119" s="123"/>
      <c r="E119" s="123"/>
      <c r="F119" s="128"/>
    </row>
    <row r="120" spans="1:6" ht="15">
      <c r="A120" s="31"/>
      <c r="B120" s="31"/>
      <c r="C120" s="123" t="s">
        <v>66</v>
      </c>
      <c r="D120" s="126" t="s">
        <v>38</v>
      </c>
      <c r="E120" s="126">
        <v>45279</v>
      </c>
      <c r="F120" s="129" t="s">
        <v>71</v>
      </c>
    </row>
    <row r="121" spans="1:6" ht="15">
      <c r="A121" s="31"/>
      <c r="B121" s="31"/>
      <c r="C121" s="31"/>
      <c r="D121" s="123"/>
      <c r="E121" s="123"/>
      <c r="F121" s="127"/>
    </row>
    <row r="122" spans="1:6" ht="15">
      <c r="A122" s="31"/>
      <c r="B122" s="31"/>
      <c r="C122" s="123" t="s">
        <v>98</v>
      </c>
      <c r="D122" s="123"/>
      <c r="E122" s="123"/>
      <c r="F122" s="127"/>
    </row>
    <row r="123" spans="1:6" ht="15">
      <c r="A123" s="31"/>
      <c r="B123" s="31"/>
      <c r="C123" s="123" t="s">
        <v>99</v>
      </c>
      <c r="D123" s="123"/>
      <c r="E123" s="123"/>
      <c r="F123" s="127"/>
    </row>
    <row r="126" spans="3:5" ht="12.75">
      <c r="C126" s="7" t="s">
        <v>38</v>
      </c>
      <c r="D126" s="6" t="s">
        <v>38</v>
      </c>
      <c r="E126" s="51" t="s">
        <v>38</v>
      </c>
    </row>
    <row r="127" ht="12.75">
      <c r="C127" s="7" t="s">
        <v>38</v>
      </c>
    </row>
    <row r="129" ht="12.75">
      <c r="C129" s="30" t="s">
        <v>38</v>
      </c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</sheetData>
  <sheetProtection/>
  <printOptions/>
  <pageMargins left="0.5905511811023623" right="0.3937007874015748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28125" style="0" customWidth="1"/>
    <col min="2" max="2" width="7.8515625" style="0" customWidth="1"/>
    <col min="3" max="3" width="28.140625" style="0" customWidth="1"/>
    <col min="4" max="4" width="13.7109375" style="0" customWidth="1"/>
    <col min="5" max="5" width="14.00390625" style="0" customWidth="1"/>
    <col min="6" max="6" width="14.28125" style="0" customWidth="1"/>
    <col min="7" max="7" width="16.28125" style="0" customWidth="1"/>
  </cols>
  <sheetData>
    <row r="1" ht="25.5">
      <c r="A1" s="54" t="s">
        <v>168</v>
      </c>
    </row>
    <row r="2" ht="20.25">
      <c r="A2" s="53" t="s">
        <v>101</v>
      </c>
    </row>
    <row r="4" ht="13.5" thickBot="1"/>
    <row r="5" spans="1:7" ht="39.75" customHeight="1" thickBot="1">
      <c r="A5" s="21" t="s">
        <v>69</v>
      </c>
      <c r="B5" s="21" t="s">
        <v>70</v>
      </c>
      <c r="C5" s="21" t="s">
        <v>77</v>
      </c>
      <c r="D5" s="21" t="s">
        <v>127</v>
      </c>
      <c r="E5" s="21" t="s">
        <v>128</v>
      </c>
      <c r="F5" s="21" t="s">
        <v>104</v>
      </c>
      <c r="G5" s="21" t="s">
        <v>105</v>
      </c>
    </row>
    <row r="6" spans="1:7" ht="34.5" customHeight="1" thickBot="1">
      <c r="A6" s="52"/>
      <c r="B6" s="21">
        <v>8115</v>
      </c>
      <c r="C6" s="55" t="s">
        <v>100</v>
      </c>
      <c r="D6" s="74" t="s">
        <v>129</v>
      </c>
      <c r="E6" s="74">
        <v>3174577.555</v>
      </c>
      <c r="F6" s="74">
        <v>0</v>
      </c>
      <c r="G6" s="74">
        <v>900000</v>
      </c>
    </row>
    <row r="7" spans="1:7" s="57" customFormat="1" ht="21" customHeight="1" thickBot="1">
      <c r="A7" s="56"/>
      <c r="B7" s="56"/>
      <c r="C7" s="56" t="s">
        <v>18</v>
      </c>
      <c r="D7" s="73" t="s">
        <v>129</v>
      </c>
      <c r="E7" s="73">
        <v>3174577.56</v>
      </c>
      <c r="F7" s="73">
        <v>0</v>
      </c>
      <c r="G7" s="73">
        <v>900000</v>
      </c>
    </row>
    <row r="11" spans="1:6" ht="15">
      <c r="A11" s="6"/>
      <c r="B11" s="22"/>
      <c r="C11" s="125" t="s">
        <v>59</v>
      </c>
      <c r="D11" s="126" t="s">
        <v>38</v>
      </c>
      <c r="E11" s="130" t="s">
        <v>38</v>
      </c>
      <c r="F11" s="126">
        <v>45281</v>
      </c>
    </row>
    <row r="12" spans="1:6" ht="15">
      <c r="A12" s="6"/>
      <c r="B12" s="6"/>
      <c r="C12" s="123"/>
      <c r="D12" s="123"/>
      <c r="E12" s="123"/>
      <c r="F12" s="31"/>
    </row>
    <row r="13" spans="1:6" ht="15">
      <c r="A13" s="6"/>
      <c r="B13" s="6"/>
      <c r="C13" s="125"/>
      <c r="D13" s="123"/>
      <c r="E13" s="123"/>
      <c r="F13" s="131"/>
    </row>
    <row r="14" spans="1:6" ht="15">
      <c r="A14" s="6"/>
      <c r="B14" s="6"/>
      <c r="C14" s="123" t="s">
        <v>38</v>
      </c>
      <c r="D14" s="123"/>
      <c r="E14" s="123"/>
      <c r="F14" s="123" t="s">
        <v>38</v>
      </c>
    </row>
    <row r="15" spans="3:6" ht="15">
      <c r="C15" s="123" t="s">
        <v>66</v>
      </c>
      <c r="D15" s="126" t="s">
        <v>38</v>
      </c>
      <c r="E15" s="126" t="s">
        <v>38</v>
      </c>
      <c r="F15" s="126">
        <v>45279</v>
      </c>
    </row>
    <row r="16" spans="3:6" ht="15">
      <c r="C16" s="31"/>
      <c r="D16" s="123"/>
      <c r="E16" s="123"/>
      <c r="F16" s="31"/>
    </row>
    <row r="17" spans="3:6" ht="15">
      <c r="C17" s="123" t="s">
        <v>98</v>
      </c>
      <c r="D17" s="123"/>
      <c r="E17" s="123"/>
      <c r="F17" s="31"/>
    </row>
    <row r="18" spans="3:6" ht="15">
      <c r="C18" s="123" t="s">
        <v>99</v>
      </c>
      <c r="D18" s="123"/>
      <c r="E18" s="123"/>
      <c r="F18" s="31"/>
    </row>
    <row r="19" spans="3:6" ht="15">
      <c r="C19" s="31"/>
      <c r="D19" s="123"/>
      <c r="E19" s="123"/>
      <c r="F19" s="31"/>
    </row>
    <row r="20" spans="3:6" ht="14.25">
      <c r="C20" s="31"/>
      <c r="D20" s="31"/>
      <c r="E20" s="31"/>
      <c r="F20" s="31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Obec_Drazuvky</dc:creator>
  <cp:keywords/>
  <dc:description/>
  <cp:lastModifiedBy>Obec Dražůvky</cp:lastModifiedBy>
  <cp:lastPrinted>2023-11-29T08:50:11Z</cp:lastPrinted>
  <dcterms:created xsi:type="dcterms:W3CDTF">2006-02-16T12:38:10Z</dcterms:created>
  <dcterms:modified xsi:type="dcterms:W3CDTF">2023-12-21T07:52:45Z</dcterms:modified>
  <cp:category/>
  <cp:version/>
  <cp:contentType/>
  <cp:contentStatus/>
</cp:coreProperties>
</file>