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obecd\Documents\Rozpočty, provizoria a rozpočtová opatření\Rozpočet\rozpočet 2026\"/>
    </mc:Choice>
  </mc:AlternateContent>
  <xr:revisionPtr revIDLastSave="0" documentId="13_ncr:1_{AD3BA463-247B-4679-AB6B-ABFF7227B47A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Príjmy 2026 §" sheetId="1" r:id="rId1"/>
    <sheet name="Výdaje 2026 §" sheetId="2" r:id="rId2"/>
    <sheet name="Financování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2" l="1"/>
  <c r="E35" i="2"/>
  <c r="D35" i="2"/>
  <c r="F41" i="1"/>
  <c r="E41" i="1"/>
  <c r="D41" i="1"/>
</calcChain>
</file>

<file path=xl/sharedStrings.xml><?xml version="1.0" encoding="utf-8"?>
<sst xmlns="http://schemas.openxmlformats.org/spreadsheetml/2006/main" count="166" uniqueCount="86">
  <si>
    <t>Návrh rozpočtu na rok 2026</t>
  </si>
  <si>
    <t>PŘÍJMY</t>
  </si>
  <si>
    <t>Paragraf</t>
  </si>
  <si>
    <t>Položka</t>
  </si>
  <si>
    <t xml:space="preserve"> Popis</t>
  </si>
  <si>
    <t>Schválený rozpočet na rok 2025</t>
  </si>
  <si>
    <t>Skutečnost k 31.10.2025</t>
  </si>
  <si>
    <t>Návrh rozpočtu</t>
  </si>
  <si>
    <t>daň z příj. fyz. osob placená plátci</t>
  </si>
  <si>
    <t>daň z příj.fyz. osob placená poplat.</t>
  </si>
  <si>
    <t>daň z příj.fyz.os.vybíraná srážkou</t>
  </si>
  <si>
    <t>daň z příj. práv. osob</t>
  </si>
  <si>
    <t>daň z příjmů za obce</t>
  </si>
  <si>
    <t>daň z přidané hodnoty</t>
  </si>
  <si>
    <t>odvody za odnětí půdy</t>
  </si>
  <si>
    <t>poplatek za psy</t>
  </si>
  <si>
    <t>užívání veř. prostranství</t>
  </si>
  <si>
    <t>poplatek za komunál. odpad</t>
  </si>
  <si>
    <t>MND</t>
  </si>
  <si>
    <t>správní poplatky</t>
  </si>
  <si>
    <t>odvod z loterií</t>
  </si>
  <si>
    <t>daň z hazardních her</t>
  </si>
  <si>
    <t>daň z technixkých her</t>
  </si>
  <si>
    <t>daň z nemovitosti</t>
  </si>
  <si>
    <t>příspěvek na výkon st. správy</t>
  </si>
  <si>
    <t>neinvest.transfery od krajů</t>
  </si>
  <si>
    <t xml:space="preserve"> </t>
  </si>
  <si>
    <t>pronájem pozemků</t>
  </si>
  <si>
    <t>pronájem honitby</t>
  </si>
  <si>
    <t>pacht -VaK Hodonín</t>
  </si>
  <si>
    <t>knihovna - poplatky</t>
  </si>
  <si>
    <t>rozhlas</t>
  </si>
  <si>
    <t>nájem - hrobová místa</t>
  </si>
  <si>
    <t>prodej pozemků</t>
  </si>
  <si>
    <t>železný šrot</t>
  </si>
  <si>
    <t>EKO-KOM + likvidace olejů</t>
  </si>
  <si>
    <t>DS - školné + stravné</t>
  </si>
  <si>
    <t>pronájmy</t>
  </si>
  <si>
    <t>úroky</t>
  </si>
  <si>
    <t>převody mezi účty</t>
  </si>
  <si>
    <t>Celkem</t>
  </si>
  <si>
    <t xml:space="preserve">Vyvěšeno i elektronicky dne: </t>
  </si>
  <si>
    <t xml:space="preserve">Sňato dne:  </t>
  </si>
  <si>
    <t>Schváleno na zasedání ZO dne:</t>
  </si>
  <si>
    <t xml:space="preserve">Návrh rozpočtu je zveřejněn na úřední desce OÚ a na webových stránkách obce na adrese: </t>
  </si>
  <si>
    <t>https://drazuvky.cz/cat_doc/rozpoctove-dokumenty/</t>
  </si>
  <si>
    <t>VÝDAJE</t>
  </si>
  <si>
    <t>Popis</t>
  </si>
  <si>
    <t>DERATEX</t>
  </si>
  <si>
    <t>úklid sněhu</t>
  </si>
  <si>
    <t>KORDIS</t>
  </si>
  <si>
    <t>vývoz a likvidace odpadních vod</t>
  </si>
  <si>
    <t>knihovna</t>
  </si>
  <si>
    <t>kultura</t>
  </si>
  <si>
    <t>hřiště</t>
  </si>
  <si>
    <t>příspěvek -Na kole dětem</t>
  </si>
  <si>
    <t>příspěvek - DKD</t>
  </si>
  <si>
    <t xml:space="preserve">veřejné osvětlení  </t>
  </si>
  <si>
    <t>nebezpečný odpad</t>
  </si>
  <si>
    <t>komunální odpad</t>
  </si>
  <si>
    <t>ostatní odpad + BRKO + textil</t>
  </si>
  <si>
    <t>kácení + výsadba stromků</t>
  </si>
  <si>
    <t>Dětská skupina</t>
  </si>
  <si>
    <t>Charita Ždánice</t>
  </si>
  <si>
    <t>Neinv. transf.- Linka bezpečí</t>
  </si>
  <si>
    <t>rezerva na krizová opatření</t>
  </si>
  <si>
    <t xml:space="preserve">požární ochrana </t>
  </si>
  <si>
    <t>zastupitelstvo obce</t>
  </si>
  <si>
    <t xml:space="preserve">volby - PS </t>
  </si>
  <si>
    <t>volby - ZO</t>
  </si>
  <si>
    <t>činnost státní správy</t>
  </si>
  <si>
    <t>poplatky v bance</t>
  </si>
  <si>
    <t>pojištění budovy</t>
  </si>
  <si>
    <t>platba daní státnímu rozpočtu</t>
  </si>
  <si>
    <t>vratky dotací na volby</t>
  </si>
  <si>
    <t xml:space="preserve">    </t>
  </si>
  <si>
    <t>rozhlas a televize</t>
  </si>
  <si>
    <t xml:space="preserve"> Návrh rozpočtu na rok 2026</t>
  </si>
  <si>
    <t xml:space="preserve"> Financování</t>
  </si>
  <si>
    <t>Návrh rozpočtu/MD</t>
  </si>
  <si>
    <t>Návrh rozpočtu/D</t>
  </si>
  <si>
    <t xml:space="preserve">Změny stavu krátkodobých prostředků na bankovních účtech </t>
  </si>
  <si>
    <t>dotace volby do PS</t>
  </si>
  <si>
    <t>dotace volby do ZO</t>
  </si>
  <si>
    <t>neinv. transfery ze stát. rozpočtu-DS</t>
  </si>
  <si>
    <t>komunální služby (údržba obce)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</si>
</sst>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\ _K_č"/>
    <numFmt numFmtId="165" formatCode="d/\ m/\ yyyy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0"/>
      <name val="Times New Roman"/>
      <family val="1"/>
    </font>
    <font>
      <sz val="14"/>
      <name val="Arial CE"/>
      <charset val="238"/>
    </font>
    <font>
      <b/>
      <u/>
      <sz val="16"/>
      <name val="Times New Roman"/>
      <family val="1"/>
    </font>
    <font>
      <b/>
      <u/>
      <sz val="14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3"/>
      <name val="Times New Roman"/>
      <family val="1"/>
    </font>
    <font>
      <b/>
      <sz val="12"/>
      <name val="Times New Roman"/>
      <family val="1"/>
    </font>
    <font>
      <sz val="13"/>
      <name val="Arial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b/>
      <sz val="13"/>
      <name val="Times New Roman"/>
      <family val="1"/>
    </font>
    <font>
      <b/>
      <sz val="13"/>
      <name val="Arial CE"/>
      <family val="2"/>
      <charset val="238"/>
    </font>
    <font>
      <b/>
      <u/>
      <sz val="20"/>
      <name val="Times New Roman"/>
      <family val="1"/>
      <charset val="238"/>
    </font>
    <font>
      <b/>
      <u/>
      <sz val="16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9" fillId="0" borderId="11" xfId="0" applyFont="1" applyBorder="1" applyAlignment="1">
      <alignment vertical="top" wrapText="1"/>
    </xf>
    <xf numFmtId="164" fontId="9" fillId="0" borderId="12" xfId="1" applyNumberFormat="1" applyFont="1" applyBorder="1" applyAlignment="1">
      <alignment horizontal="right" vertical="center" wrapText="1"/>
    </xf>
    <xf numFmtId="4" fontId="9" fillId="0" borderId="13" xfId="0" applyNumberFormat="1" applyFont="1" applyBorder="1" applyAlignment="1">
      <alignment horizontal="right" vertical="center" wrapText="1"/>
    </xf>
    <xf numFmtId="164" fontId="9" fillId="0" borderId="11" xfId="1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top" wrapText="1"/>
    </xf>
    <xf numFmtId="4" fontId="11" fillId="0" borderId="0" xfId="0" applyNumberFormat="1" applyFont="1" applyAlignment="1">
      <alignment horizontal="center" vertical="center" wrapText="1"/>
    </xf>
    <xf numFmtId="164" fontId="11" fillId="0" borderId="0" xfId="1" applyNumberFormat="1" applyFont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0" fontId="14" fillId="0" borderId="0" xfId="0" applyFont="1" applyAlignment="1">
      <alignment horizontal="right" vertical="center"/>
    </xf>
    <xf numFmtId="14" fontId="13" fillId="0" borderId="0" xfId="0" applyNumberFormat="1" applyFont="1" applyAlignment="1">
      <alignment horizontal="left" vertical="top"/>
    </xf>
    <xf numFmtId="14" fontId="13" fillId="0" borderId="0" xfId="0" applyNumberFormat="1" applyFont="1"/>
    <xf numFmtId="165" fontId="13" fillId="0" borderId="0" xfId="0" applyNumberFormat="1" applyFont="1"/>
    <xf numFmtId="0" fontId="0" fillId="0" borderId="0" xfId="0" applyAlignment="1">
      <alignment horizontal="right" vertical="center"/>
    </xf>
    <xf numFmtId="14" fontId="15" fillId="0" borderId="0" xfId="0" applyNumberFormat="1" applyFont="1" applyAlignment="1">
      <alignment horizontal="left" vertical="top"/>
    </xf>
    <xf numFmtId="0" fontId="2" fillId="0" borderId="0" xfId="2" applyAlignment="1" applyProtection="1"/>
    <xf numFmtId="164" fontId="8" fillId="0" borderId="5" xfId="1" applyNumberFormat="1" applyFont="1" applyBorder="1" applyAlignment="1">
      <alignment horizontal="right" vertical="top" wrapText="1"/>
    </xf>
    <xf numFmtId="4" fontId="8" fillId="0" borderId="1" xfId="0" applyNumberFormat="1" applyFont="1" applyBorder="1" applyAlignment="1">
      <alignment horizontal="right" vertical="top" wrapText="1"/>
    </xf>
    <xf numFmtId="164" fontId="8" fillId="0" borderId="6" xfId="1" applyNumberFormat="1" applyFont="1" applyBorder="1" applyAlignment="1">
      <alignment horizontal="right" vertical="top" wrapText="1"/>
    </xf>
    <xf numFmtId="164" fontId="8" fillId="0" borderId="8" xfId="1" applyNumberFormat="1" applyFont="1" applyBorder="1" applyAlignment="1">
      <alignment horizontal="right" vertical="top" wrapText="1"/>
    </xf>
    <xf numFmtId="164" fontId="8" fillId="0" borderId="9" xfId="1" applyNumberFormat="1" applyFont="1" applyBorder="1" applyAlignment="1">
      <alignment horizontal="righ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right" vertical="top" wrapText="1"/>
    </xf>
    <xf numFmtId="0" fontId="8" fillId="0" borderId="5" xfId="0" applyFont="1" applyBorder="1" applyAlignment="1">
      <alignment horizontal="right" vertical="top" wrapText="1"/>
    </xf>
    <xf numFmtId="0" fontId="8" fillId="0" borderId="7" xfId="0" applyFont="1" applyBorder="1" applyAlignment="1">
      <alignment horizontal="right" vertical="top" wrapText="1"/>
    </xf>
    <xf numFmtId="0" fontId="8" fillId="0" borderId="3" xfId="0" applyFont="1" applyBorder="1" applyAlignment="1">
      <alignment horizontal="right" vertical="top" wrapText="1"/>
    </xf>
    <xf numFmtId="4" fontId="4" fillId="0" borderId="0" xfId="0" applyNumberFormat="1" applyFont="1"/>
    <xf numFmtId="0" fontId="0" fillId="0" borderId="15" xfId="0" applyBorder="1"/>
    <xf numFmtId="0" fontId="4" fillId="0" borderId="15" xfId="0" applyFont="1" applyBorder="1"/>
    <xf numFmtId="0" fontId="13" fillId="0" borderId="15" xfId="0" applyFont="1" applyBorder="1"/>
    <xf numFmtId="4" fontId="4" fillId="0" borderId="15" xfId="0" applyNumberFormat="1" applyFont="1" applyBorder="1"/>
    <xf numFmtId="0" fontId="16" fillId="0" borderId="1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4" fontId="16" fillId="0" borderId="18" xfId="0" applyNumberFormat="1" applyFont="1" applyBorder="1" applyAlignment="1">
      <alignment horizontal="center" vertical="center" wrapText="1"/>
    </xf>
    <xf numFmtId="0" fontId="16" fillId="0" borderId="19" xfId="0" applyFont="1" applyBorder="1" applyAlignment="1">
      <alignment vertical="top" wrapText="1"/>
    </xf>
    <xf numFmtId="0" fontId="16" fillId="0" borderId="6" xfId="0" applyFont="1" applyBorder="1" applyAlignment="1">
      <alignment vertical="top" wrapText="1"/>
    </xf>
    <xf numFmtId="0" fontId="16" fillId="0" borderId="3" xfId="0" applyFont="1" applyBorder="1" applyAlignment="1">
      <alignment vertical="top" wrapText="1"/>
    </xf>
    <xf numFmtId="4" fontId="16" fillId="0" borderId="3" xfId="0" applyNumberFormat="1" applyFont="1" applyBorder="1"/>
    <xf numFmtId="0" fontId="16" fillId="0" borderId="19" xfId="0" applyFont="1" applyBorder="1" applyAlignment="1">
      <alignment wrapText="1"/>
    </xf>
    <xf numFmtId="0" fontId="16" fillId="0" borderId="6" xfId="0" applyFont="1" applyBorder="1" applyAlignment="1">
      <alignment wrapText="1"/>
    </xf>
    <xf numFmtId="0" fontId="16" fillId="0" borderId="3" xfId="0" applyFont="1" applyBorder="1" applyAlignment="1">
      <alignment wrapText="1"/>
    </xf>
    <xf numFmtId="0" fontId="16" fillId="0" borderId="20" xfId="0" applyFont="1" applyBorder="1" applyAlignment="1">
      <alignment vertical="top" wrapText="1"/>
    </xf>
    <xf numFmtId="0" fontId="16" fillId="0" borderId="21" xfId="0" applyFont="1" applyBorder="1" applyAlignment="1">
      <alignment vertical="top" wrapText="1"/>
    </xf>
    <xf numFmtId="0" fontId="16" fillId="0" borderId="0" xfId="0" applyFont="1" applyAlignment="1">
      <alignment vertical="top" wrapText="1"/>
    </xf>
    <xf numFmtId="0" fontId="16" fillId="0" borderId="22" xfId="0" applyFont="1" applyBorder="1" applyAlignment="1">
      <alignment wrapText="1"/>
    </xf>
    <xf numFmtId="0" fontId="16" fillId="0" borderId="23" xfId="0" applyFont="1" applyBorder="1" applyAlignment="1">
      <alignment wrapText="1"/>
    </xf>
    <xf numFmtId="0" fontId="16" fillId="0" borderId="22" xfId="0" applyFont="1" applyBorder="1" applyAlignment="1">
      <alignment vertical="top" wrapText="1"/>
    </xf>
    <xf numFmtId="0" fontId="16" fillId="0" borderId="23" xfId="0" applyFont="1" applyBorder="1" applyAlignment="1">
      <alignment vertical="top" wrapText="1"/>
    </xf>
    <xf numFmtId="0" fontId="16" fillId="0" borderId="24" xfId="0" applyFont="1" applyBorder="1" applyAlignment="1">
      <alignment vertical="top" wrapText="1"/>
    </xf>
    <xf numFmtId="0" fontId="16" fillId="0" borderId="15" xfId="0" applyFont="1" applyBorder="1" applyAlignment="1">
      <alignment vertical="top" wrapText="1"/>
    </xf>
    <xf numFmtId="0" fontId="16" fillId="0" borderId="23" xfId="0" applyFont="1" applyBorder="1"/>
    <xf numFmtId="0" fontId="16" fillId="0" borderId="24" xfId="0" applyFont="1" applyBorder="1" applyAlignment="1">
      <alignment wrapText="1"/>
    </xf>
    <xf numFmtId="0" fontId="17" fillId="0" borderId="24" xfId="0" applyFont="1" applyBorder="1"/>
    <xf numFmtId="0" fontId="17" fillId="0" borderId="25" xfId="0" applyFont="1" applyBorder="1"/>
    <xf numFmtId="0" fontId="18" fillId="0" borderId="3" xfId="0" applyFont="1" applyBorder="1" applyAlignment="1">
      <alignment vertical="top" wrapText="1"/>
    </xf>
    <xf numFmtId="4" fontId="18" fillId="0" borderId="3" xfId="0" applyNumberFormat="1" applyFont="1" applyBorder="1" applyAlignment="1">
      <alignment horizontal="right" vertical="center" wrapText="1"/>
    </xf>
    <xf numFmtId="0" fontId="19" fillId="0" borderId="0" xfId="0" applyFont="1" applyAlignment="1">
      <alignment vertical="top" wrapText="1"/>
    </xf>
    <xf numFmtId="4" fontId="13" fillId="0" borderId="0" xfId="0" applyNumberFormat="1" applyFont="1"/>
    <xf numFmtId="4" fontId="20" fillId="0" borderId="0" xfId="0" applyNumberFormat="1" applyFont="1"/>
    <xf numFmtId="0" fontId="13" fillId="0" borderId="0" xfId="0" applyFont="1" applyAlignment="1">
      <alignment wrapText="1"/>
    </xf>
    <xf numFmtId="4" fontId="14" fillId="0" borderId="0" xfId="0" applyNumberFormat="1" applyFont="1"/>
    <xf numFmtId="4" fontId="0" fillId="0" borderId="0" xfId="0" applyNumberFormat="1"/>
    <xf numFmtId="4" fontId="16" fillId="0" borderId="0" xfId="0" applyNumberFormat="1" applyFont="1"/>
    <xf numFmtId="0" fontId="21" fillId="0" borderId="0" xfId="0" applyFont="1"/>
    <xf numFmtId="0" fontId="22" fillId="0" borderId="0" xfId="0" applyFont="1"/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Border="1"/>
    <xf numFmtId="0" fontId="13" fillId="0" borderId="3" xfId="0" applyFont="1" applyBorder="1" applyAlignment="1">
      <alignment vertical="center" wrapText="1"/>
    </xf>
    <xf numFmtId="4" fontId="13" fillId="0" borderId="3" xfId="0" applyNumberFormat="1" applyFont="1" applyBorder="1" applyAlignment="1">
      <alignment horizontal="center" vertical="center"/>
    </xf>
    <xf numFmtId="0" fontId="18" fillId="0" borderId="3" xfId="0" applyFont="1" applyBorder="1"/>
    <xf numFmtId="4" fontId="18" fillId="0" borderId="3" xfId="0" applyNumberFormat="1" applyFont="1" applyBorder="1" applyAlignment="1">
      <alignment horizontal="center" vertical="center"/>
    </xf>
    <xf numFmtId="0" fontId="16" fillId="0" borderId="0" xfId="0" applyFont="1"/>
    <xf numFmtId="0" fontId="10" fillId="0" borderId="0" xfId="0" applyFont="1" applyAlignment="1">
      <alignment vertical="top" wrapText="1"/>
    </xf>
    <xf numFmtId="0" fontId="10" fillId="0" borderId="14" xfId="0" applyFont="1" applyBorder="1" applyAlignment="1">
      <alignment vertical="top" wrapText="1"/>
    </xf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razuvky.cz/cat_doc/rozpoctove-dokumenty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drazuvky.cz/cat_doc/rozpoctove-dokumenty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drazuvky.cz/cat_doc/rozpoctove-dokumenty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opLeftCell="A21" workbookViewId="0">
      <selection activeCell="D34" sqref="D34"/>
    </sheetView>
  </sheetViews>
  <sheetFormatPr defaultRowHeight="15" x14ac:dyDescent="0.25"/>
  <cols>
    <col min="1" max="1" width="8.85546875" customWidth="1"/>
    <col min="2" max="2" width="9.5703125" customWidth="1"/>
    <col min="3" max="3" width="32.5703125" customWidth="1"/>
    <col min="4" max="4" width="15.7109375" customWidth="1"/>
    <col min="5" max="5" width="14.28515625" customWidth="1"/>
    <col min="6" max="6" width="15.85546875" customWidth="1"/>
  </cols>
  <sheetData>
    <row r="1" spans="1:6" ht="2.25" customHeight="1" x14ac:dyDescent="0.25"/>
    <row r="2" spans="1:6" hidden="1" x14ac:dyDescent="0.25"/>
    <row r="3" spans="1:6" ht="25.5" x14ac:dyDescent="0.35">
      <c r="A3" s="1" t="s">
        <v>0</v>
      </c>
      <c r="B3" s="2"/>
      <c r="C3" s="2"/>
      <c r="D3" s="3"/>
      <c r="E3" s="3"/>
      <c r="F3" s="3"/>
    </row>
    <row r="4" spans="1:6" ht="20.25" x14ac:dyDescent="0.3">
      <c r="A4" s="4" t="s">
        <v>1</v>
      </c>
      <c r="B4" s="2"/>
      <c r="C4" s="2"/>
      <c r="D4" s="3"/>
      <c r="E4" s="3"/>
      <c r="F4" s="3"/>
    </row>
    <row r="5" spans="1:6" ht="19.5" thickBot="1" x14ac:dyDescent="0.35">
      <c r="A5" s="5"/>
      <c r="B5" s="2"/>
      <c r="C5" s="2"/>
      <c r="D5" s="3"/>
      <c r="E5" s="3"/>
      <c r="F5" s="3"/>
    </row>
    <row r="6" spans="1:6" ht="48" thickBot="1" x14ac:dyDescent="0.3">
      <c r="A6" s="6" t="s">
        <v>2</v>
      </c>
      <c r="B6" s="7" t="s">
        <v>3</v>
      </c>
      <c r="C6" s="7" t="s">
        <v>4</v>
      </c>
      <c r="D6" s="8" t="s">
        <v>5</v>
      </c>
      <c r="E6" s="7" t="s">
        <v>6</v>
      </c>
      <c r="F6" s="7" t="s">
        <v>7</v>
      </c>
    </row>
    <row r="7" spans="1:6" ht="15.75" thickBot="1" x14ac:dyDescent="0.3">
      <c r="A7" s="34"/>
      <c r="B7" s="35">
        <v>1111</v>
      </c>
      <c r="C7" s="32" t="s">
        <v>8</v>
      </c>
      <c r="D7" s="27">
        <v>800000</v>
      </c>
      <c r="E7" s="28">
        <v>704446.67</v>
      </c>
      <c r="F7" s="27">
        <v>850000</v>
      </c>
    </row>
    <row r="8" spans="1:6" ht="15.75" thickBot="1" x14ac:dyDescent="0.3">
      <c r="A8" s="34"/>
      <c r="B8" s="35">
        <v>1112</v>
      </c>
      <c r="C8" s="32" t="s">
        <v>9</v>
      </c>
      <c r="D8" s="27">
        <v>50000</v>
      </c>
      <c r="E8" s="28">
        <v>63366.21</v>
      </c>
      <c r="F8" s="27">
        <v>100000</v>
      </c>
    </row>
    <row r="9" spans="1:6" ht="15.75" thickBot="1" x14ac:dyDescent="0.3">
      <c r="A9" s="34"/>
      <c r="B9" s="35">
        <v>1113</v>
      </c>
      <c r="C9" s="32" t="s">
        <v>10</v>
      </c>
      <c r="D9" s="27">
        <v>200000</v>
      </c>
      <c r="E9" s="28">
        <v>143117.82999999999</v>
      </c>
      <c r="F9" s="27">
        <v>200000</v>
      </c>
    </row>
    <row r="10" spans="1:6" ht="15.75" thickBot="1" x14ac:dyDescent="0.3">
      <c r="A10" s="34"/>
      <c r="B10" s="35">
        <v>1121</v>
      </c>
      <c r="C10" s="32" t="s">
        <v>11</v>
      </c>
      <c r="D10" s="27">
        <v>1200000</v>
      </c>
      <c r="E10" s="28">
        <v>1020605.77</v>
      </c>
      <c r="F10" s="27">
        <v>1300000</v>
      </c>
    </row>
    <row r="11" spans="1:6" ht="15.75" thickBot="1" x14ac:dyDescent="0.3">
      <c r="A11" s="34"/>
      <c r="B11" s="35">
        <v>1122</v>
      </c>
      <c r="C11" s="32" t="s">
        <v>12</v>
      </c>
      <c r="D11" s="27">
        <v>1500000</v>
      </c>
      <c r="E11" s="28">
        <v>1950270</v>
      </c>
      <c r="F11" s="27">
        <v>2000000</v>
      </c>
    </row>
    <row r="12" spans="1:6" ht="15.75" thickBot="1" x14ac:dyDescent="0.3">
      <c r="A12" s="34"/>
      <c r="B12" s="35">
        <v>1211</v>
      </c>
      <c r="C12" s="32" t="s">
        <v>13</v>
      </c>
      <c r="D12" s="27">
        <v>2300000</v>
      </c>
      <c r="E12" s="28">
        <v>1905635.6</v>
      </c>
      <c r="F12" s="27">
        <v>2450000</v>
      </c>
    </row>
    <row r="13" spans="1:6" ht="15.75" thickBot="1" x14ac:dyDescent="0.3">
      <c r="A13" s="34"/>
      <c r="B13" s="35">
        <v>1334</v>
      </c>
      <c r="C13" s="32" t="s">
        <v>14</v>
      </c>
      <c r="D13" s="27">
        <v>20000</v>
      </c>
      <c r="E13" s="28">
        <v>20.399999999999999</v>
      </c>
      <c r="F13" s="27">
        <v>10000</v>
      </c>
    </row>
    <row r="14" spans="1:6" ht="15.75" thickBot="1" x14ac:dyDescent="0.3">
      <c r="A14" s="34"/>
      <c r="B14" s="35">
        <v>1341</v>
      </c>
      <c r="C14" s="32" t="s">
        <v>15</v>
      </c>
      <c r="D14" s="27">
        <v>8000</v>
      </c>
      <c r="E14" s="28">
        <v>7750</v>
      </c>
      <c r="F14" s="27">
        <v>8000</v>
      </c>
    </row>
    <row r="15" spans="1:6" ht="15.75" thickBot="1" x14ac:dyDescent="0.3">
      <c r="A15" s="34"/>
      <c r="B15" s="35">
        <v>1343</v>
      </c>
      <c r="C15" s="32" t="s">
        <v>16</v>
      </c>
      <c r="D15" s="27">
        <v>1000</v>
      </c>
      <c r="E15" s="28">
        <v>330</v>
      </c>
      <c r="F15" s="27">
        <v>1000</v>
      </c>
    </row>
    <row r="16" spans="1:6" ht="15.75" thickBot="1" x14ac:dyDescent="0.3">
      <c r="A16" s="34"/>
      <c r="B16" s="35">
        <v>1345</v>
      </c>
      <c r="C16" s="32" t="s">
        <v>17</v>
      </c>
      <c r="D16" s="27">
        <v>180000</v>
      </c>
      <c r="E16" s="28">
        <v>162600</v>
      </c>
      <c r="F16" s="27">
        <v>180000</v>
      </c>
    </row>
    <row r="17" spans="1:8" ht="15.75" thickBot="1" x14ac:dyDescent="0.3">
      <c r="A17" s="34"/>
      <c r="B17" s="35">
        <v>1356</v>
      </c>
      <c r="C17" s="32" t="s">
        <v>18</v>
      </c>
      <c r="D17" s="27">
        <v>130000</v>
      </c>
      <c r="E17" s="28">
        <v>119108</v>
      </c>
      <c r="F17" s="27">
        <v>130000</v>
      </c>
    </row>
    <row r="18" spans="1:8" ht="15.75" thickBot="1" x14ac:dyDescent="0.3">
      <c r="A18" s="34"/>
      <c r="B18" s="35">
        <v>1361</v>
      </c>
      <c r="C18" s="32" t="s">
        <v>19</v>
      </c>
      <c r="D18" s="27">
        <v>2000</v>
      </c>
      <c r="E18" s="28">
        <v>600</v>
      </c>
      <c r="F18" s="27">
        <v>2000</v>
      </c>
    </row>
    <row r="19" spans="1:8" ht="15.75" thickBot="1" x14ac:dyDescent="0.3">
      <c r="A19" s="34"/>
      <c r="B19" s="35">
        <v>1381</v>
      </c>
      <c r="C19" s="32" t="s">
        <v>20</v>
      </c>
      <c r="D19" s="27">
        <v>20000</v>
      </c>
      <c r="E19" s="28">
        <v>0</v>
      </c>
      <c r="F19" s="27">
        <v>20000</v>
      </c>
    </row>
    <row r="20" spans="1:8" ht="15.75" thickBot="1" x14ac:dyDescent="0.3">
      <c r="A20" s="34"/>
      <c r="B20" s="35">
        <v>1386</v>
      </c>
      <c r="C20" s="32" t="s">
        <v>21</v>
      </c>
      <c r="D20" s="27">
        <v>30000</v>
      </c>
      <c r="E20" s="28">
        <v>34957.980000000003</v>
      </c>
      <c r="F20" s="27">
        <v>50000</v>
      </c>
    </row>
    <row r="21" spans="1:8" ht="15.75" thickBot="1" x14ac:dyDescent="0.3">
      <c r="A21" s="34"/>
      <c r="B21" s="35">
        <v>1387</v>
      </c>
      <c r="C21" s="32" t="s">
        <v>22</v>
      </c>
      <c r="D21" s="27">
        <v>14000</v>
      </c>
      <c r="E21" s="28">
        <v>13414.89</v>
      </c>
      <c r="F21" s="27">
        <v>20000</v>
      </c>
      <c r="H21" t="s">
        <v>26</v>
      </c>
    </row>
    <row r="22" spans="1:8" ht="15.75" thickBot="1" x14ac:dyDescent="0.3">
      <c r="A22" s="34"/>
      <c r="B22" s="35">
        <v>1511</v>
      </c>
      <c r="C22" s="32" t="s">
        <v>23</v>
      </c>
      <c r="D22" s="27">
        <v>630000</v>
      </c>
      <c r="E22" s="28">
        <v>615880.06000000006</v>
      </c>
      <c r="F22" s="27">
        <v>720000</v>
      </c>
    </row>
    <row r="23" spans="1:8" ht="15.75" thickBot="1" x14ac:dyDescent="0.3">
      <c r="A23" s="34"/>
      <c r="B23" s="35">
        <v>4111</v>
      </c>
      <c r="C23" s="32" t="s">
        <v>83</v>
      </c>
      <c r="D23" s="27">
        <v>0</v>
      </c>
      <c r="E23" s="28">
        <v>0</v>
      </c>
      <c r="F23" s="27">
        <v>32500</v>
      </c>
    </row>
    <row r="24" spans="1:8" ht="15.75" thickBot="1" x14ac:dyDescent="0.3">
      <c r="A24" s="34"/>
      <c r="B24" s="35">
        <v>4111</v>
      </c>
      <c r="C24" s="32" t="s">
        <v>82</v>
      </c>
      <c r="D24" s="27">
        <v>32000</v>
      </c>
      <c r="E24" s="28">
        <v>32500</v>
      </c>
      <c r="F24" s="27">
        <v>0</v>
      </c>
    </row>
    <row r="25" spans="1:8" ht="15.75" thickBot="1" x14ac:dyDescent="0.3">
      <c r="A25" s="34"/>
      <c r="B25" s="35">
        <v>4112</v>
      </c>
      <c r="C25" s="32" t="s">
        <v>24</v>
      </c>
      <c r="D25" s="27">
        <v>71800</v>
      </c>
      <c r="E25" s="28">
        <v>59830</v>
      </c>
      <c r="F25" s="27">
        <v>71900</v>
      </c>
    </row>
    <row r="26" spans="1:8" ht="15.75" thickBot="1" x14ac:dyDescent="0.3">
      <c r="A26" s="34"/>
      <c r="B26" s="35">
        <v>4116</v>
      </c>
      <c r="C26" s="32" t="s">
        <v>84</v>
      </c>
      <c r="D26" s="27">
        <v>0</v>
      </c>
      <c r="E26" s="28">
        <v>604064.88</v>
      </c>
      <c r="F26" s="27">
        <v>0</v>
      </c>
    </row>
    <row r="27" spans="1:8" ht="15.75" thickBot="1" x14ac:dyDescent="0.3">
      <c r="A27" s="34"/>
      <c r="B27" s="35">
        <v>4122</v>
      </c>
      <c r="C27" s="32" t="s">
        <v>25</v>
      </c>
      <c r="D27" s="27">
        <v>0</v>
      </c>
      <c r="E27" s="28">
        <v>300000</v>
      </c>
      <c r="F27" s="27">
        <v>0</v>
      </c>
    </row>
    <row r="28" spans="1:8" ht="15.75" thickBot="1" x14ac:dyDescent="0.3">
      <c r="A28" s="34">
        <v>1011</v>
      </c>
      <c r="B28" s="35" t="s">
        <v>26</v>
      </c>
      <c r="C28" s="32" t="s">
        <v>27</v>
      </c>
      <c r="D28" s="29">
        <v>35000</v>
      </c>
      <c r="E28" s="28">
        <v>6426</v>
      </c>
      <c r="F28" s="27">
        <v>35000</v>
      </c>
    </row>
    <row r="29" spans="1:8" ht="15.75" thickBot="1" x14ac:dyDescent="0.3">
      <c r="A29" s="34">
        <v>1039</v>
      </c>
      <c r="B29" s="35" t="s">
        <v>26</v>
      </c>
      <c r="C29" s="32" t="s">
        <v>28</v>
      </c>
      <c r="D29" s="29">
        <v>500</v>
      </c>
      <c r="E29" s="28">
        <v>0</v>
      </c>
      <c r="F29" s="27">
        <v>500</v>
      </c>
    </row>
    <row r="30" spans="1:8" ht="15.75" thickBot="1" x14ac:dyDescent="0.3">
      <c r="A30" s="34">
        <v>2310</v>
      </c>
      <c r="B30" s="35"/>
      <c r="C30" s="32" t="s">
        <v>29</v>
      </c>
      <c r="D30" s="29">
        <v>25000</v>
      </c>
      <c r="E30" s="28">
        <v>22990</v>
      </c>
      <c r="F30" s="27">
        <v>130000</v>
      </c>
    </row>
    <row r="31" spans="1:8" ht="15.75" thickBot="1" x14ac:dyDescent="0.3">
      <c r="A31" s="34">
        <v>3314</v>
      </c>
      <c r="B31" s="35" t="s">
        <v>26</v>
      </c>
      <c r="C31" s="32" t="s">
        <v>30</v>
      </c>
      <c r="D31" s="29">
        <v>1000</v>
      </c>
      <c r="E31" s="28">
        <v>0</v>
      </c>
      <c r="F31" s="27">
        <v>1000</v>
      </c>
    </row>
    <row r="32" spans="1:8" ht="15.75" thickBot="1" x14ac:dyDescent="0.3">
      <c r="A32" s="34">
        <v>3341</v>
      </c>
      <c r="B32" s="35" t="s">
        <v>26</v>
      </c>
      <c r="C32" s="32" t="s">
        <v>31</v>
      </c>
      <c r="D32" s="29">
        <v>1000</v>
      </c>
      <c r="E32" s="28">
        <v>399</v>
      </c>
      <c r="F32" s="27">
        <v>1000</v>
      </c>
    </row>
    <row r="33" spans="1:6" ht="15.75" thickBot="1" x14ac:dyDescent="0.3">
      <c r="A33" s="34">
        <v>3632</v>
      </c>
      <c r="B33" s="35" t="s">
        <v>26</v>
      </c>
      <c r="C33" s="32" t="s">
        <v>32</v>
      </c>
      <c r="D33" s="29">
        <v>3000</v>
      </c>
      <c r="E33" s="28">
        <v>0</v>
      </c>
      <c r="F33" s="27">
        <v>2000</v>
      </c>
    </row>
    <row r="34" spans="1:6" ht="15.75" thickBot="1" x14ac:dyDescent="0.3">
      <c r="A34" s="34">
        <v>3639</v>
      </c>
      <c r="B34" s="35" t="s">
        <v>26</v>
      </c>
      <c r="C34" s="32" t="s">
        <v>33</v>
      </c>
      <c r="D34" s="29">
        <v>1500000</v>
      </c>
      <c r="E34" s="28">
        <v>26765.55</v>
      </c>
      <c r="F34" s="27">
        <v>850000</v>
      </c>
    </row>
    <row r="35" spans="1:6" ht="15.75" thickBot="1" x14ac:dyDescent="0.3">
      <c r="A35" s="34">
        <v>3723</v>
      </c>
      <c r="B35" s="35"/>
      <c r="C35" s="32" t="s">
        <v>34</v>
      </c>
      <c r="D35" s="29">
        <v>5000</v>
      </c>
      <c r="E35" s="28">
        <v>9723</v>
      </c>
      <c r="F35" s="27">
        <v>10000</v>
      </c>
    </row>
    <row r="36" spans="1:6" ht="15.75" thickBot="1" x14ac:dyDescent="0.3">
      <c r="A36" s="34">
        <v>3725</v>
      </c>
      <c r="B36" s="35" t="s">
        <v>26</v>
      </c>
      <c r="C36" s="32" t="s">
        <v>35</v>
      </c>
      <c r="D36" s="29">
        <v>101000</v>
      </c>
      <c r="E36" s="28">
        <v>74158.58</v>
      </c>
      <c r="F36" s="27">
        <v>101000</v>
      </c>
    </row>
    <row r="37" spans="1:6" ht="15.75" thickBot="1" x14ac:dyDescent="0.3">
      <c r="A37" s="34">
        <v>4339</v>
      </c>
      <c r="B37" s="35" t="s">
        <v>26</v>
      </c>
      <c r="C37" s="32" t="s">
        <v>36</v>
      </c>
      <c r="D37" s="29">
        <v>350000</v>
      </c>
      <c r="E37" s="28">
        <v>100237</v>
      </c>
      <c r="F37" s="27">
        <v>200000</v>
      </c>
    </row>
    <row r="38" spans="1:6" ht="15.75" thickBot="1" x14ac:dyDescent="0.3">
      <c r="A38" s="34">
        <v>6171</v>
      </c>
      <c r="B38" s="35" t="s">
        <v>26</v>
      </c>
      <c r="C38" s="32" t="s">
        <v>37</v>
      </c>
      <c r="D38" s="29">
        <v>21500</v>
      </c>
      <c r="E38" s="28">
        <v>13950</v>
      </c>
      <c r="F38" s="27">
        <v>24000</v>
      </c>
    </row>
    <row r="39" spans="1:6" ht="15.75" thickBot="1" x14ac:dyDescent="0.3">
      <c r="A39" s="34">
        <v>6310</v>
      </c>
      <c r="B39" s="36" t="s">
        <v>26</v>
      </c>
      <c r="C39" s="32" t="s">
        <v>38</v>
      </c>
      <c r="D39" s="29">
        <v>200</v>
      </c>
      <c r="E39" s="28">
        <v>8</v>
      </c>
      <c r="F39" s="27">
        <v>100</v>
      </c>
    </row>
    <row r="40" spans="1:6" ht="15.75" thickBot="1" x14ac:dyDescent="0.3">
      <c r="A40" s="37">
        <v>6330</v>
      </c>
      <c r="B40" s="37" t="s">
        <v>26</v>
      </c>
      <c r="C40" s="33" t="s">
        <v>39</v>
      </c>
      <c r="D40" s="30">
        <v>0</v>
      </c>
      <c r="E40" s="28">
        <v>2825000</v>
      </c>
      <c r="F40" s="31">
        <v>0</v>
      </c>
    </row>
    <row r="41" spans="1:6" ht="15.75" thickBot="1" x14ac:dyDescent="0.3">
      <c r="A41" s="9"/>
      <c r="B41" s="10"/>
      <c r="C41" s="11" t="s">
        <v>40</v>
      </c>
      <c r="D41" s="12">
        <f>SUM(D7:D40)</f>
        <v>9232000</v>
      </c>
      <c r="E41" s="13">
        <f>SUM(E7:E40)</f>
        <v>10818155.42</v>
      </c>
      <c r="F41" s="14">
        <f>SUM(F7:F40)</f>
        <v>9500000</v>
      </c>
    </row>
    <row r="42" spans="1:6" ht="16.5" x14ac:dyDescent="0.25">
      <c r="A42" s="86"/>
      <c r="B42" s="86"/>
      <c r="C42" s="87"/>
      <c r="D42" s="87"/>
      <c r="E42" s="87"/>
      <c r="F42" s="87"/>
    </row>
    <row r="43" spans="1:6" ht="8.25" customHeight="1" x14ac:dyDescent="0.25">
      <c r="A43" s="15"/>
      <c r="B43" s="15"/>
      <c r="C43" s="15"/>
      <c r="D43" s="16"/>
      <c r="E43" s="16"/>
      <c r="F43" s="17" t="s">
        <v>26</v>
      </c>
    </row>
    <row r="44" spans="1:6" ht="7.5" customHeight="1" x14ac:dyDescent="0.25">
      <c r="C44" s="18"/>
      <c r="D44" s="19"/>
      <c r="E44" s="19"/>
      <c r="F44" s="20" t="s">
        <v>26</v>
      </c>
    </row>
    <row r="45" spans="1:6" x14ac:dyDescent="0.25">
      <c r="C45" s="21" t="s">
        <v>41</v>
      </c>
      <c r="D45" s="22">
        <v>45974</v>
      </c>
      <c r="E45" s="23" t="s">
        <v>26</v>
      </c>
      <c r="F45" s="24"/>
    </row>
    <row r="46" spans="1:6" x14ac:dyDescent="0.25">
      <c r="C46" s="19"/>
      <c r="D46" s="19"/>
      <c r="E46" s="19"/>
      <c r="F46" s="24"/>
    </row>
    <row r="47" spans="1:6" x14ac:dyDescent="0.25">
      <c r="C47" s="19" t="s">
        <v>42</v>
      </c>
      <c r="D47" s="22" t="s">
        <v>26</v>
      </c>
      <c r="E47" s="22" t="s">
        <v>26</v>
      </c>
      <c r="F47" s="24"/>
    </row>
    <row r="48" spans="1:6" ht="18.75" x14ac:dyDescent="0.25">
      <c r="C48" s="25"/>
      <c r="D48" s="19"/>
      <c r="E48" s="19"/>
      <c r="F48" s="24"/>
    </row>
    <row r="49" spans="3:6" x14ac:dyDescent="0.25">
      <c r="C49" s="19" t="s">
        <v>26</v>
      </c>
      <c r="D49" s="19"/>
      <c r="E49" s="19"/>
      <c r="F49" s="24"/>
    </row>
    <row r="50" spans="3:6" x14ac:dyDescent="0.25">
      <c r="C50" s="19" t="s">
        <v>43</v>
      </c>
      <c r="D50" s="22" t="s">
        <v>26</v>
      </c>
      <c r="E50" s="22" t="s">
        <v>26</v>
      </c>
      <c r="F50" s="24"/>
    </row>
    <row r="51" spans="3:6" x14ac:dyDescent="0.25">
      <c r="D51" s="19"/>
      <c r="E51" s="19"/>
      <c r="F51" s="24"/>
    </row>
    <row r="52" spans="3:6" x14ac:dyDescent="0.25">
      <c r="C52" s="19" t="s">
        <v>44</v>
      </c>
      <c r="D52" s="19"/>
      <c r="E52" s="19"/>
    </row>
    <row r="53" spans="3:6" x14ac:dyDescent="0.25">
      <c r="C53" s="26" t="s">
        <v>45</v>
      </c>
      <c r="D53" s="19"/>
      <c r="E53" s="19"/>
    </row>
    <row r="54" spans="3:6" x14ac:dyDescent="0.25">
      <c r="D54" s="24"/>
      <c r="E54" s="24"/>
      <c r="F54" s="24"/>
    </row>
  </sheetData>
  <mergeCells count="1">
    <mergeCell ref="A42:F42"/>
  </mergeCells>
  <hyperlinks>
    <hyperlink ref="C53" r:id="rId1" xr:uid="{9FC41FF7-A129-4041-B053-3A83F383B18A}"/>
  </hyperlinks>
  <pageMargins left="0.39370078740157483" right="0" top="0.15748031496062992" bottom="0.15748031496062992" header="0.31496062992125984" footer="0.31496062992125984"/>
  <pageSetup paperSize="9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DB025-2DD6-48DF-9CE5-3DBF1C97B144}">
  <dimension ref="A1:F44"/>
  <sheetViews>
    <sheetView topLeftCell="A9" workbookViewId="0">
      <selection activeCell="C16" sqref="C16"/>
    </sheetView>
  </sheetViews>
  <sheetFormatPr defaultRowHeight="15" x14ac:dyDescent="0.25"/>
  <cols>
    <col min="1" max="2" width="8.7109375" customWidth="1"/>
    <col min="3" max="3" width="32.85546875" customWidth="1"/>
    <col min="4" max="4" width="15.28515625" customWidth="1"/>
    <col min="5" max="5" width="15" customWidth="1"/>
    <col min="6" max="6" width="16.140625" customWidth="1"/>
  </cols>
  <sheetData>
    <row r="1" spans="1:6" ht="25.5" x14ac:dyDescent="0.35">
      <c r="A1" s="1" t="s">
        <v>0</v>
      </c>
      <c r="B1" s="2"/>
      <c r="C1" s="2"/>
      <c r="D1" s="19"/>
      <c r="E1" s="19"/>
      <c r="F1" s="38"/>
    </row>
    <row r="2" spans="1:6" ht="20.25" x14ac:dyDescent="0.3">
      <c r="A2" s="4" t="s">
        <v>46</v>
      </c>
      <c r="B2" s="2"/>
      <c r="C2" s="2"/>
      <c r="D2" s="19"/>
      <c r="E2" s="19"/>
      <c r="F2" s="38"/>
    </row>
    <row r="3" spans="1:6" ht="18.75" thickBot="1" x14ac:dyDescent="0.3">
      <c r="A3" s="39"/>
      <c r="B3" s="40"/>
      <c r="C3" s="40"/>
      <c r="D3" s="41"/>
      <c r="E3" s="41"/>
      <c r="F3" s="42"/>
    </row>
    <row r="4" spans="1:6" ht="48" thickBot="1" x14ac:dyDescent="0.3">
      <c r="A4" s="43" t="s">
        <v>2</v>
      </c>
      <c r="B4" s="44" t="s">
        <v>3</v>
      </c>
      <c r="C4" s="45" t="s">
        <v>47</v>
      </c>
      <c r="D4" s="46" t="s">
        <v>5</v>
      </c>
      <c r="E4" s="46" t="s">
        <v>6</v>
      </c>
      <c r="F4" s="47" t="s">
        <v>7</v>
      </c>
    </row>
    <row r="5" spans="1:6" ht="16.5" thickBot="1" x14ac:dyDescent="0.3">
      <c r="A5" s="48">
        <v>1014</v>
      </c>
      <c r="B5" s="49"/>
      <c r="C5" s="50" t="s">
        <v>48</v>
      </c>
      <c r="D5" s="51">
        <v>4000</v>
      </c>
      <c r="E5" s="51">
        <v>3630</v>
      </c>
      <c r="F5" s="51">
        <v>4000</v>
      </c>
    </row>
    <row r="6" spans="1:6" ht="16.5" thickBot="1" x14ac:dyDescent="0.3">
      <c r="A6" s="48">
        <v>2212</v>
      </c>
      <c r="B6" s="49"/>
      <c r="C6" s="50" t="s">
        <v>49</v>
      </c>
      <c r="D6" s="51">
        <v>40000</v>
      </c>
      <c r="E6" s="51">
        <v>16200</v>
      </c>
      <c r="F6" s="51">
        <v>40000</v>
      </c>
    </row>
    <row r="7" spans="1:6" ht="16.5" thickBot="1" x14ac:dyDescent="0.3">
      <c r="A7" s="48">
        <v>2292</v>
      </c>
      <c r="B7" s="49"/>
      <c r="C7" s="50" t="s">
        <v>50</v>
      </c>
      <c r="D7" s="51">
        <v>26000</v>
      </c>
      <c r="E7" s="51">
        <v>25300</v>
      </c>
      <c r="F7" s="51">
        <v>26000</v>
      </c>
    </row>
    <row r="8" spans="1:6" ht="16.5" thickBot="1" x14ac:dyDescent="0.3">
      <c r="A8" s="48">
        <v>2321</v>
      </c>
      <c r="B8" s="49"/>
      <c r="C8" s="50" t="s">
        <v>51</v>
      </c>
      <c r="D8" s="51">
        <v>158000</v>
      </c>
      <c r="E8" s="51">
        <v>163610</v>
      </c>
      <c r="F8" s="51">
        <v>578000</v>
      </c>
    </row>
    <row r="9" spans="1:6" ht="16.5" thickBot="1" x14ac:dyDescent="0.3">
      <c r="A9" s="52">
        <v>3314</v>
      </c>
      <c r="B9" s="53"/>
      <c r="C9" s="54" t="s">
        <v>52</v>
      </c>
      <c r="D9" s="51">
        <v>25000</v>
      </c>
      <c r="E9" s="51">
        <v>24710</v>
      </c>
      <c r="F9" s="51">
        <v>30000</v>
      </c>
    </row>
    <row r="10" spans="1:6" ht="16.5" thickBot="1" x14ac:dyDescent="0.3">
      <c r="A10" s="48">
        <v>3341</v>
      </c>
      <c r="B10" s="49"/>
      <c r="C10" s="50" t="s">
        <v>76</v>
      </c>
      <c r="D10" s="51">
        <v>11000</v>
      </c>
      <c r="E10" s="51">
        <v>5978.92</v>
      </c>
      <c r="F10" s="51">
        <v>13000</v>
      </c>
    </row>
    <row r="11" spans="1:6" ht="16.5" thickBot="1" x14ac:dyDescent="0.3">
      <c r="A11" s="48">
        <v>3399</v>
      </c>
      <c r="B11" s="49"/>
      <c r="C11" s="50" t="s">
        <v>53</v>
      </c>
      <c r="D11" s="51">
        <v>152000</v>
      </c>
      <c r="E11" s="51">
        <v>128286</v>
      </c>
      <c r="F11" s="51">
        <v>142000</v>
      </c>
    </row>
    <row r="12" spans="1:6" ht="16.5" thickBot="1" x14ac:dyDescent="0.3">
      <c r="A12" s="48">
        <v>3412</v>
      </c>
      <c r="B12" s="49" t="s">
        <v>26</v>
      </c>
      <c r="C12" s="50" t="s">
        <v>54</v>
      </c>
      <c r="D12" s="51">
        <v>372000</v>
      </c>
      <c r="E12" s="51">
        <v>622442.19999999995</v>
      </c>
      <c r="F12" s="51">
        <v>50000</v>
      </c>
    </row>
    <row r="13" spans="1:6" ht="16.5" thickBot="1" x14ac:dyDescent="0.3">
      <c r="A13" s="48">
        <v>3419</v>
      </c>
      <c r="B13" s="49" t="s">
        <v>26</v>
      </c>
      <c r="C13" s="50" t="s">
        <v>55</v>
      </c>
      <c r="D13" s="51">
        <v>1000</v>
      </c>
      <c r="E13" s="51">
        <v>0</v>
      </c>
      <c r="F13" s="51">
        <v>0</v>
      </c>
    </row>
    <row r="14" spans="1:6" ht="16.5" thickBot="1" x14ac:dyDescent="0.3">
      <c r="A14" s="48">
        <v>3429</v>
      </c>
      <c r="B14" s="49"/>
      <c r="C14" s="50" t="s">
        <v>56</v>
      </c>
      <c r="D14" s="51">
        <v>8000</v>
      </c>
      <c r="E14" s="51">
        <v>8000</v>
      </c>
      <c r="F14" s="51">
        <v>8000</v>
      </c>
    </row>
    <row r="15" spans="1:6" ht="16.5" thickBot="1" x14ac:dyDescent="0.3">
      <c r="A15" s="52">
        <v>3631</v>
      </c>
      <c r="B15" s="53" t="s">
        <v>26</v>
      </c>
      <c r="C15" s="54" t="s">
        <v>57</v>
      </c>
      <c r="D15" s="51">
        <v>400000</v>
      </c>
      <c r="E15" s="51">
        <v>93407.32</v>
      </c>
      <c r="F15" s="51">
        <v>487000</v>
      </c>
    </row>
    <row r="16" spans="1:6" ht="16.5" thickBot="1" x14ac:dyDescent="0.3">
      <c r="A16" s="48">
        <v>3639</v>
      </c>
      <c r="B16" s="49" t="s">
        <v>26</v>
      </c>
      <c r="C16" s="50" t="s">
        <v>85</v>
      </c>
      <c r="D16" s="51">
        <v>287200</v>
      </c>
      <c r="E16" s="51">
        <v>266318.31</v>
      </c>
      <c r="F16" s="51">
        <v>107600</v>
      </c>
    </row>
    <row r="17" spans="1:6" ht="16.5" thickBot="1" x14ac:dyDescent="0.3">
      <c r="A17" s="55">
        <v>3721</v>
      </c>
      <c r="B17" s="49" t="s">
        <v>26</v>
      </c>
      <c r="C17" s="50" t="s">
        <v>58</v>
      </c>
      <c r="D17" s="51">
        <v>15000</v>
      </c>
      <c r="E17" s="51">
        <v>13115</v>
      </c>
      <c r="F17" s="51">
        <v>15000</v>
      </c>
    </row>
    <row r="18" spans="1:6" ht="16.5" thickBot="1" x14ac:dyDescent="0.3">
      <c r="A18" s="56">
        <v>3722</v>
      </c>
      <c r="B18" s="57" t="s">
        <v>26</v>
      </c>
      <c r="C18" s="50" t="s">
        <v>59</v>
      </c>
      <c r="D18" s="51">
        <v>200000</v>
      </c>
      <c r="E18" s="51">
        <v>156817.57</v>
      </c>
      <c r="F18" s="51">
        <v>200000</v>
      </c>
    </row>
    <row r="19" spans="1:6" ht="16.5" thickBot="1" x14ac:dyDescent="0.3">
      <c r="A19" s="58">
        <v>3723</v>
      </c>
      <c r="B19" s="59" t="s">
        <v>26</v>
      </c>
      <c r="C19" s="54" t="s">
        <v>60</v>
      </c>
      <c r="D19" s="51">
        <v>120000</v>
      </c>
      <c r="E19" s="51">
        <v>104776.53</v>
      </c>
      <c r="F19" s="51">
        <v>130000</v>
      </c>
    </row>
    <row r="20" spans="1:6" ht="16.5" thickBot="1" x14ac:dyDescent="0.3">
      <c r="A20" s="60">
        <v>3745</v>
      </c>
      <c r="B20" s="61" t="s">
        <v>26</v>
      </c>
      <c r="C20" s="50" t="s">
        <v>61</v>
      </c>
      <c r="D20" s="51">
        <v>105000</v>
      </c>
      <c r="E20" s="51">
        <v>30940</v>
      </c>
      <c r="F20" s="51">
        <v>151400</v>
      </c>
    </row>
    <row r="21" spans="1:6" ht="16.5" thickBot="1" x14ac:dyDescent="0.3">
      <c r="A21" s="60">
        <v>4339</v>
      </c>
      <c r="B21" s="61" t="s">
        <v>26</v>
      </c>
      <c r="C21" s="50" t="s">
        <v>62</v>
      </c>
      <c r="D21" s="51">
        <v>2100000</v>
      </c>
      <c r="E21" s="51">
        <v>1571415.47</v>
      </c>
      <c r="F21" s="51">
        <v>1980000</v>
      </c>
    </row>
    <row r="22" spans="1:6" ht="16.5" thickBot="1" x14ac:dyDescent="0.3">
      <c r="A22" s="60">
        <v>4351</v>
      </c>
      <c r="B22" s="61"/>
      <c r="C22" s="50" t="s">
        <v>63</v>
      </c>
      <c r="D22" s="51">
        <v>0</v>
      </c>
      <c r="E22" s="51">
        <v>4000</v>
      </c>
      <c r="F22" s="51">
        <v>0</v>
      </c>
    </row>
    <row r="23" spans="1:6" ht="16.5" thickBot="1" x14ac:dyDescent="0.3">
      <c r="A23" s="58">
        <v>4379</v>
      </c>
      <c r="B23" s="59" t="s">
        <v>26</v>
      </c>
      <c r="C23" s="54" t="s">
        <v>64</v>
      </c>
      <c r="D23" s="51">
        <v>3000</v>
      </c>
      <c r="E23" s="51">
        <v>3000</v>
      </c>
      <c r="F23" s="51">
        <v>3000</v>
      </c>
    </row>
    <row r="24" spans="1:6" ht="16.5" thickBot="1" x14ac:dyDescent="0.3">
      <c r="A24" s="50">
        <v>5213</v>
      </c>
      <c r="B24" s="50" t="s">
        <v>26</v>
      </c>
      <c r="C24" s="50" t="s">
        <v>65</v>
      </c>
      <c r="D24" s="51">
        <v>2000</v>
      </c>
      <c r="E24" s="51">
        <v>0</v>
      </c>
      <c r="F24" s="51">
        <v>2000</v>
      </c>
    </row>
    <row r="25" spans="1:6" ht="16.5" thickBot="1" x14ac:dyDescent="0.3">
      <c r="A25" s="50">
        <v>5512</v>
      </c>
      <c r="B25" s="50" t="s">
        <v>26</v>
      </c>
      <c r="C25" s="50" t="s">
        <v>66</v>
      </c>
      <c r="D25" s="51">
        <v>15000</v>
      </c>
      <c r="E25" s="51">
        <v>15000</v>
      </c>
      <c r="F25" s="51">
        <v>15000</v>
      </c>
    </row>
    <row r="26" spans="1:6" ht="16.5" thickBot="1" x14ac:dyDescent="0.3">
      <c r="A26" s="50">
        <v>6112</v>
      </c>
      <c r="B26" s="50" t="s">
        <v>26</v>
      </c>
      <c r="C26" s="50" t="s">
        <v>67</v>
      </c>
      <c r="D26" s="51">
        <v>1070000</v>
      </c>
      <c r="E26" s="51">
        <v>707864.69</v>
      </c>
      <c r="F26" s="51">
        <v>975000</v>
      </c>
    </row>
    <row r="27" spans="1:6" ht="16.5" thickBot="1" x14ac:dyDescent="0.3">
      <c r="A27" s="48">
        <v>6114</v>
      </c>
      <c r="B27" s="49" t="s">
        <v>26</v>
      </c>
      <c r="C27" s="50" t="s">
        <v>68</v>
      </c>
      <c r="D27" s="51">
        <v>32000</v>
      </c>
      <c r="E27" s="51">
        <v>4946.3900000000003</v>
      </c>
      <c r="F27" s="51">
        <v>0</v>
      </c>
    </row>
    <row r="28" spans="1:6" ht="16.5" thickBot="1" x14ac:dyDescent="0.3">
      <c r="A28" s="48">
        <v>6115</v>
      </c>
      <c r="B28" s="49" t="s">
        <v>26</v>
      </c>
      <c r="C28" s="50" t="s">
        <v>69</v>
      </c>
      <c r="D28" s="51">
        <v>0</v>
      </c>
      <c r="E28" s="51">
        <v>0</v>
      </c>
      <c r="F28" s="51">
        <v>32500</v>
      </c>
    </row>
    <row r="29" spans="1:6" ht="16.5" thickBot="1" x14ac:dyDescent="0.3">
      <c r="A29" s="48">
        <v>6171</v>
      </c>
      <c r="B29" s="49" t="s">
        <v>26</v>
      </c>
      <c r="C29" s="50" t="s">
        <v>70</v>
      </c>
      <c r="D29" s="51">
        <v>4536000</v>
      </c>
      <c r="E29" s="51">
        <v>6072731.5700000003</v>
      </c>
      <c r="F29" s="51">
        <v>2411000</v>
      </c>
    </row>
    <row r="30" spans="1:6" ht="16.5" thickBot="1" x14ac:dyDescent="0.3">
      <c r="A30" s="62">
        <v>6310</v>
      </c>
      <c r="B30" s="63" t="s">
        <v>26</v>
      </c>
      <c r="C30" s="50" t="s">
        <v>71</v>
      </c>
      <c r="D30" s="51">
        <v>4800</v>
      </c>
      <c r="E30" s="51">
        <v>4093.4</v>
      </c>
      <c r="F30" s="51">
        <v>5000</v>
      </c>
    </row>
    <row r="31" spans="1:6" ht="16.5" thickBot="1" x14ac:dyDescent="0.3">
      <c r="A31" s="50">
        <v>6320</v>
      </c>
      <c r="B31" s="64" t="s">
        <v>26</v>
      </c>
      <c r="C31" s="50" t="s">
        <v>72</v>
      </c>
      <c r="D31" s="51">
        <v>25000</v>
      </c>
      <c r="E31" s="51">
        <v>16899</v>
      </c>
      <c r="F31" s="51">
        <v>20000</v>
      </c>
    </row>
    <row r="32" spans="1:6" ht="16.5" thickBot="1" x14ac:dyDescent="0.3">
      <c r="A32" s="62">
        <v>6330</v>
      </c>
      <c r="B32" s="64" t="s">
        <v>26</v>
      </c>
      <c r="C32" s="50" t="s">
        <v>39</v>
      </c>
      <c r="D32" s="51">
        <v>0</v>
      </c>
      <c r="E32" s="51">
        <v>2825000</v>
      </c>
      <c r="F32" s="51">
        <v>0</v>
      </c>
    </row>
    <row r="33" spans="1:6" ht="16.5" thickBot="1" x14ac:dyDescent="0.3">
      <c r="A33" s="65">
        <v>6399</v>
      </c>
      <c r="B33" s="64" t="s">
        <v>26</v>
      </c>
      <c r="C33" s="54" t="s">
        <v>73</v>
      </c>
      <c r="D33" s="51">
        <v>1680000</v>
      </c>
      <c r="E33" s="51">
        <v>2002899</v>
      </c>
      <c r="F33" s="51">
        <v>2060000</v>
      </c>
    </row>
    <row r="34" spans="1:6" ht="16.5" thickBot="1" x14ac:dyDescent="0.3">
      <c r="A34" s="65">
        <v>6402</v>
      </c>
      <c r="B34" s="64" t="s">
        <v>26</v>
      </c>
      <c r="C34" s="54" t="s">
        <v>74</v>
      </c>
      <c r="D34" s="51">
        <v>30000</v>
      </c>
      <c r="E34" s="51">
        <v>80606.11</v>
      </c>
      <c r="F34" s="51">
        <v>14500</v>
      </c>
    </row>
    <row r="35" spans="1:6" ht="16.5" thickBot="1" x14ac:dyDescent="0.3">
      <c r="A35" s="66"/>
      <c r="B35" s="67"/>
      <c r="C35" s="68" t="s">
        <v>40</v>
      </c>
      <c r="D35" s="69">
        <f>SUM(D5:D34)</f>
        <v>11422000</v>
      </c>
      <c r="E35" s="69">
        <f>SUM(E5:E34)</f>
        <v>14971987.48</v>
      </c>
      <c r="F35" s="69">
        <f>SUM(F5:F34)</f>
        <v>9500000</v>
      </c>
    </row>
    <row r="36" spans="1:6" ht="30.75" customHeight="1" x14ac:dyDescent="0.25">
      <c r="A36" s="18"/>
      <c r="B36" s="18"/>
      <c r="C36" s="70"/>
      <c r="D36" s="71" t="s">
        <v>26</v>
      </c>
      <c r="E36" s="19"/>
      <c r="F36" s="72" t="s">
        <v>26</v>
      </c>
    </row>
    <row r="37" spans="1:6" x14ac:dyDescent="0.25">
      <c r="A37" s="19"/>
      <c r="B37" s="73"/>
      <c r="C37" s="21" t="s">
        <v>41</v>
      </c>
      <c r="D37" s="22">
        <v>45974</v>
      </c>
      <c r="E37" s="23" t="s">
        <v>26</v>
      </c>
      <c r="F37" s="74" t="s">
        <v>26</v>
      </c>
    </row>
    <row r="38" spans="1:6" x14ac:dyDescent="0.25">
      <c r="A38" s="19"/>
      <c r="B38" s="19"/>
      <c r="C38" s="19"/>
      <c r="D38" s="19"/>
      <c r="E38" s="19"/>
      <c r="F38" s="75"/>
    </row>
    <row r="39" spans="1:6" x14ac:dyDescent="0.25">
      <c r="B39" s="19"/>
      <c r="C39" s="19" t="s">
        <v>42</v>
      </c>
      <c r="D39" s="22" t="s">
        <v>26</v>
      </c>
      <c r="E39" s="22" t="s">
        <v>26</v>
      </c>
      <c r="F39" s="75"/>
    </row>
    <row r="40" spans="1:6" ht="18.75" x14ac:dyDescent="0.25">
      <c r="A40" s="19"/>
      <c r="B40" s="19"/>
      <c r="C40" s="25"/>
      <c r="D40" s="19"/>
      <c r="E40" s="19"/>
      <c r="F40" s="76"/>
    </row>
    <row r="41" spans="1:6" ht="15.75" x14ac:dyDescent="0.25">
      <c r="C41" s="19" t="s">
        <v>43</v>
      </c>
      <c r="D41" s="22" t="s">
        <v>26</v>
      </c>
      <c r="E41" s="22" t="s">
        <v>26</v>
      </c>
      <c r="F41" s="76" t="s">
        <v>75</v>
      </c>
    </row>
    <row r="42" spans="1:6" x14ac:dyDescent="0.25">
      <c r="D42" s="19"/>
      <c r="E42" s="19"/>
      <c r="F42" s="75"/>
    </row>
    <row r="43" spans="1:6" x14ac:dyDescent="0.25">
      <c r="C43" s="19" t="s">
        <v>44</v>
      </c>
      <c r="D43" s="19"/>
      <c r="E43" s="19"/>
      <c r="F43" s="75"/>
    </row>
    <row r="44" spans="1:6" x14ac:dyDescent="0.25">
      <c r="C44" s="26" t="s">
        <v>45</v>
      </c>
      <c r="D44" s="19"/>
      <c r="E44" s="19"/>
      <c r="F44" s="75"/>
    </row>
  </sheetData>
  <hyperlinks>
    <hyperlink ref="C44" r:id="rId1" xr:uid="{DF3C3053-EB97-4A3B-B2DC-322BED9F5905}"/>
  </hyperlinks>
  <pageMargins left="0.31496062992125984" right="0" top="0.39370078740157483" bottom="0.39370078740157483" header="0.31496062992125984" footer="0.31496062992125984"/>
  <pageSetup paperSize="9" orientation="portrait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5ACAA-8C55-43FF-A94C-D7552FE4AB19}">
  <dimension ref="A2:G21"/>
  <sheetViews>
    <sheetView tabSelected="1" workbookViewId="0">
      <selection activeCell="D12" sqref="D12"/>
    </sheetView>
  </sheetViews>
  <sheetFormatPr defaultRowHeight="15" x14ac:dyDescent="0.25"/>
  <cols>
    <col min="1" max="1" width="7.5703125" customWidth="1"/>
    <col min="2" max="2" width="8.7109375" customWidth="1"/>
    <col min="3" max="3" width="27.28515625" customWidth="1"/>
    <col min="4" max="4" width="15.7109375" customWidth="1"/>
    <col min="5" max="5" width="15" customWidth="1"/>
    <col min="6" max="6" width="12" customWidth="1"/>
    <col min="7" max="7" width="12.85546875" customWidth="1"/>
  </cols>
  <sheetData>
    <row r="2" spans="1:7" ht="25.5" x14ac:dyDescent="0.35">
      <c r="A2" s="77" t="s">
        <v>77</v>
      </c>
    </row>
    <row r="3" spans="1:7" ht="20.25" x14ac:dyDescent="0.3">
      <c r="A3" s="78" t="s">
        <v>78</v>
      </c>
    </row>
    <row r="5" spans="1:7" ht="15.75" thickBot="1" x14ac:dyDescent="0.3"/>
    <row r="6" spans="1:7" ht="39" thickBot="1" x14ac:dyDescent="0.3">
      <c r="A6" s="79" t="s">
        <v>2</v>
      </c>
      <c r="B6" s="79" t="s">
        <v>3</v>
      </c>
      <c r="C6" s="79" t="s">
        <v>4</v>
      </c>
      <c r="D6" s="79" t="s">
        <v>5</v>
      </c>
      <c r="E6" s="79" t="s">
        <v>6</v>
      </c>
      <c r="F6" s="79" t="s">
        <v>79</v>
      </c>
      <c r="G6" s="79" t="s">
        <v>80</v>
      </c>
    </row>
    <row r="7" spans="1:7" ht="26.25" thickBot="1" x14ac:dyDescent="0.3">
      <c r="A7" s="80"/>
      <c r="B7" s="79">
        <v>8115</v>
      </c>
      <c r="C7" s="81" t="s">
        <v>81</v>
      </c>
      <c r="D7" s="82">
        <v>2190000</v>
      </c>
      <c r="E7" s="82">
        <v>4141063.56</v>
      </c>
      <c r="F7" s="82">
        <v>0</v>
      </c>
      <c r="G7" s="82">
        <v>0</v>
      </c>
    </row>
    <row r="8" spans="1:7" ht="16.5" thickBot="1" x14ac:dyDescent="0.3">
      <c r="A8" s="83"/>
      <c r="B8" s="83"/>
      <c r="C8" s="83" t="s">
        <v>40</v>
      </c>
      <c r="D8" s="84">
        <v>2190000</v>
      </c>
      <c r="E8" s="84">
        <v>4141063.56</v>
      </c>
      <c r="F8" s="84">
        <v>0</v>
      </c>
      <c r="G8" s="84">
        <v>0</v>
      </c>
    </row>
    <row r="12" spans="1:7" x14ac:dyDescent="0.25">
      <c r="A12" s="19"/>
      <c r="B12" s="73"/>
      <c r="C12" s="21" t="s">
        <v>41</v>
      </c>
      <c r="D12" s="22">
        <v>45974</v>
      </c>
      <c r="E12" s="23" t="s">
        <v>26</v>
      </c>
    </row>
    <row r="13" spans="1:7" x14ac:dyDescent="0.25">
      <c r="A13" s="19"/>
      <c r="B13" s="19"/>
      <c r="C13" s="19"/>
      <c r="D13" s="19"/>
      <c r="E13" s="19"/>
    </row>
    <row r="14" spans="1:7" x14ac:dyDescent="0.25">
      <c r="B14" s="19"/>
      <c r="C14" s="19" t="s">
        <v>42</v>
      </c>
      <c r="D14" s="22" t="s">
        <v>26</v>
      </c>
      <c r="E14" s="22" t="s">
        <v>26</v>
      </c>
    </row>
    <row r="15" spans="1:7" ht="18.75" x14ac:dyDescent="0.25">
      <c r="A15" s="19"/>
      <c r="B15" s="19"/>
      <c r="C15" s="25"/>
      <c r="D15" s="19"/>
      <c r="E15" s="19"/>
      <c r="F15" s="85"/>
    </row>
    <row r="16" spans="1:7" ht="15.75" x14ac:dyDescent="0.25">
      <c r="A16" s="19"/>
      <c r="B16" s="19"/>
      <c r="C16" s="19" t="s">
        <v>26</v>
      </c>
      <c r="D16" s="19"/>
      <c r="E16" s="19"/>
      <c r="F16" s="85" t="s">
        <v>26</v>
      </c>
    </row>
    <row r="17" spans="3:6" ht="15.75" x14ac:dyDescent="0.25">
      <c r="C17" s="19" t="s">
        <v>43</v>
      </c>
      <c r="D17" s="22" t="s">
        <v>26</v>
      </c>
      <c r="E17" s="22" t="s">
        <v>26</v>
      </c>
      <c r="F17" s="85" t="s">
        <v>75</v>
      </c>
    </row>
    <row r="18" spans="3:6" x14ac:dyDescent="0.25">
      <c r="D18" s="19"/>
      <c r="E18" s="19"/>
    </row>
    <row r="19" spans="3:6" x14ac:dyDescent="0.25">
      <c r="C19" s="19" t="s">
        <v>44</v>
      </c>
      <c r="D19" s="19"/>
      <c r="E19" s="19"/>
    </row>
    <row r="20" spans="3:6" x14ac:dyDescent="0.25">
      <c r="C20" s="26" t="s">
        <v>45</v>
      </c>
      <c r="D20" s="19"/>
      <c r="E20" s="19"/>
    </row>
    <row r="21" spans="3:6" x14ac:dyDescent="0.25">
      <c r="D21" s="19"/>
      <c r="E21" s="19"/>
    </row>
  </sheetData>
  <hyperlinks>
    <hyperlink ref="C20" r:id="rId1" xr:uid="{9E347F5D-93DE-4675-B963-E0B2A93CA521}"/>
  </hyperlinks>
  <pageMargins left="0.31496062992125984" right="0.31496062992125984" top="0.78740157480314965" bottom="0.78740157480314965" header="0.31496062992125984" footer="0.31496062992125984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Príjmy 2026 §</vt:lpstr>
      <vt:lpstr>Výdaje 2026 §</vt:lpstr>
      <vt:lpstr>Financování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urad urad</dc:creator>
  <cp:lastModifiedBy>urad urad</cp:lastModifiedBy>
  <cp:lastPrinted>2025-11-14T12:16:17Z</cp:lastPrinted>
  <dcterms:created xsi:type="dcterms:W3CDTF">2015-06-05T18:19:34Z</dcterms:created>
  <dcterms:modified xsi:type="dcterms:W3CDTF">2025-11-14T12:16:45Z</dcterms:modified>
</cp:coreProperties>
</file>